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<sst xmlns="http://schemas.openxmlformats.org/spreadsheetml/2006/main" count="63" uniqueCount="63">
  <si>
    <t>Fiche technique</t>
  </si>
  <si>
    <t>Nom</t>
  </si>
  <si>
    <t>Tomates farcies pour petites garnitures dappellation (Judic, Richelieu, )</t>
  </si>
  <si>
    <t>Code</t>
  </si>
  <si>
    <t>GA_TOMA_FARC_POU</t>
  </si>
  <si>
    <t>Classe</t>
  </si>
  <si>
    <t>Garnitures (CUI.GARNITURES)</t>
  </si>
  <si>
    <t>Statut</t>
  </si>
  <si>
    <t>brouillon</t>
  </si>
  <si>
    <t>Verrouillée</t>
  </si>
  <si>
    <t>Non</t>
  </si>
  <si>
    <t>Source bibliographique</t>
  </si>
  <si>
    <t>La Cuisine de Référence (BPI.CDR)</t>
  </si>
  <si>
    <t>Provenance</t>
  </si>
  <si>
    <t>Quantité de référence</t>
  </si>
  <si>
    <t>1 pc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</si>
  <si>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</si>
  <si>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</si>
  <si>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</si>
  <si>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</si>
  <si>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</si>
  <si>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23/09/2026 23:19</t>
  </si>
  <si>
    <t>CUIS.web — Portage du CUIS Clipper de 1992 par Palika &amp; Bernard Vandendaele (créateur du moteur récursif d'origine)</t>
  </si>
  <si>
    <t>Besoins matière</t>
  </si>
  <si>
    <t>Multiplicateur souhaité</t>
  </si>
  <si>
    <t>pc</t>
  </si>
  <si>
    <t>Quantité obtenue</t>
  </si>
  <si>
    <t>Matière première</t>
  </si>
  <si>
    <t>Base (×1, modifiable)</t>
  </si>
  <si>
    <t>Quantité</t>
  </si>
  <si>
    <t>Unité</t>
  </si>
  <si>
    <t>Coût</t>
  </si>
  <si>
    <t>Total</t>
  </si>
  <si>
    <t>Niveau</t>
  </si>
  <si>
    <t>Composant</t>
  </si>
  <si>
    <t>Type</t>
  </si>
  <si>
    <t>Quantité (pour 1 pc)</t>
  </si>
  <si>
    <t>recette</t>
  </si>
  <si>
    <t>Garnitures</t>
  </si>
  <si>
    <t>Recette</t>
  </si>
  <si>
    <t>#</t>
  </si>
  <si>
    <t>Verbe</t>
  </si>
  <si>
    <t>Étape</t>
  </si>
  <si>
    <t>Précision technique</t>
  </si>
  <si>
    <t>Durée</t>
  </si>
  <si>
    <t>METTRE EN PLACE</t>
  </si>
  <si>
    <t>Mettre en place le poste de travail - 5 min  Denrées, matériels de préparation, de cuisson et de dressage.</t>
  </si>
  <si>
    <t>5 min (cuisson)</t>
  </si>
  <si>
    <t>RÉUNIR</t>
  </si>
  <si>
    <t>8 min (cuisson)</t>
  </si>
  <si>
    <t>CHEMISER</t>
  </si>
  <si>
    <t>2 min (prepa)</t>
  </si>
  <si>
    <t>CONFECTIONNER</t>
  </si>
  <si>
    <t>15 min (cuisson)</t>
  </si>
  <si>
    <t>MARQUER</t>
  </si>
  <si>
    <t>23 min (cuisson)</t>
  </si>
  <si>
    <t>Fiche technique — Tomates farcies pour petites garnitures dappellation (Judic, Richelieu, )</t>
  </si>
  <si>
    <t>Tomates farcies pour petites garnitures dappellation (Judic, Richelieu, )  GA_TOMA_FARC_POU</t>
  </si>
  <si>
    <t>1.</t>
  </si>
  <si>
    <t>2.</t>
  </si>
  <si>
    <t>3.</t>
  </si>
  <si>
    <t>4.</t>
  </si>
  <si>
    <t>5.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</si>
</sst>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8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/>
    </row>
    <row r="9">
      <c r="A9"/>
      <c r="B9"/>
    </row>
    <row r="10">
      <c r="A10" t="s" s="3">
        <v>14</v>
      </c>
      <c r="B10" t="s" s="3">
        <v>15</v>
      </c>
    </row>
    <row r="11">
      <c r="A11" t="s" s="3">
        <v>16</v>
      </c>
      <c r="B11" s="4">
        <v>0</v>
      </c>
    </row>
    <row r="12">
      <c r="A12" t="s" s="3">
        <v>17</v>
      </c>
      <c r="B12" s="4">
        <v>0</v>
      </c>
    </row>
    <row r="13">
      <c r="A13"/>
      <c r="B13"/>
    </row>
    <row r="14">
      <c r="A14" t="s" s="5">
        <v>18</v>
      </c>
      <c r="B14" t="s" s="5">
        <v>15</v>
      </c>
    </row>
    <row r="15">
      <c r="A15" t="s" s="5">
        <v>19</v>
      </c>
      <c r="B15" s="6">
        <v>0</v>
      </c>
    </row>
    <row r="16">
      <c r="A16"/>
      <c r="B16"/>
    </row>
    <row r="17">
      <c r="A17" t="s">
        <v>20</v>
      </c>
      <c r="B17" t="s">
        <v>21</v>
      </c>
    </row>
    <row r="18">
      <c r="A18"/>
      <c r="B18" t="s">
        <v>22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7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23</v>
      </c>
      <c r="B1"/>
      <c r="C1"/>
      <c r="D1"/>
      <c r="E1"/>
      <c r="F1"/>
    </row>
    <row r="2">
      <c r="A2" t="s">
        <v>24</v>
      </c>
      <c r="B2" s="8">
        <v>1</v>
      </c>
      <c r="C2"/>
      <c r="D2"/>
      <c r="E2"/>
      <c r="F2"/>
    </row>
    <row r="3">
      <c r="A3" t="s">
        <v>14</v>
      </c>
      <c r="B3" s="9">
        <v>1</v>
      </c>
      <c r="C3" t="s" s="10">
        <v>25</v>
      </c>
      <c r="D3"/>
      <c r="E3"/>
      <c r="F3"/>
    </row>
    <row r="4">
      <c r="A4" t="s">
        <v>26</v>
      </c>
      <c r="B4" s="11">
        <f>$B$2*B3</f>
        <v>1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27</v>
      </c>
      <c r="C6" t="s" s="2">
        <v>5</v>
      </c>
      <c r="D6" t="s" s="2">
        <v>28</v>
      </c>
      <c r="E6" t="s" s="2">
        <v>29</v>
      </c>
      <c r="F6" t="s" s="2">
        <v>30</v>
      </c>
      <c r="G6" t="s" s="2">
        <v>31</v>
      </c>
    </row>
    <row r="7">
      <c r="A7"/>
      <c r="B7"/>
      <c r="C7"/>
      <c r="D7"/>
      <c r="E7"/>
      <c r="F7" t="s" s="3">
        <v>32</v>
      </c>
      <c r="G7" s="12"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33</v>
      </c>
      <c r="B1" t="s" s="2">
        <v>34</v>
      </c>
      <c r="C1" t="s" s="2">
        <v>35</v>
      </c>
      <c r="D1" t="s" s="2">
        <v>36</v>
      </c>
      <c r="E1" t="s" s="2">
        <v>30</v>
      </c>
      <c r="F1" t="s" s="2">
        <v>5</v>
      </c>
    </row>
    <row r="2">
      <c r="A2">
        <v>0</v>
      </c>
      <c r="B2" t="s">
        <v>2</v>
      </c>
      <c r="C2" t="s">
        <v>37</v>
      </c>
      <c r="D2" s="11">
        <v>1</v>
      </c>
      <c r="E2" t="s">
        <v>25</v>
      </c>
      <c r="F2" t="s">
        <v>38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6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39</v>
      </c>
      <c r="B1" t="s" s="2">
        <v>40</v>
      </c>
      <c r="C1" t="s" s="2">
        <v>41</v>
      </c>
      <c r="D1" t="s" s="2">
        <v>42</v>
      </c>
      <c r="E1" t="s" s="2">
        <v>43</v>
      </c>
      <c r="F1" t="s" s="2">
        <v>44</v>
      </c>
    </row>
    <row r="2">
      <c r="A2" t="s">
        <v>2</v>
      </c>
      <c r="B2">
        <v>1</v>
      </c>
      <c r="C2" t="s">
        <v>45</v>
      </c>
      <c r="D2" t="s" s="13">
        <v>46</v>
      </c>
      <c r="E2" t="s" s="13"/>
      <c r="F2" t="s">
        <v>47</v>
      </c>
    </row>
    <row r="3">
      <c r="A3" t="s">
        <v>2</v>
      </c>
      <c r="B3">
        <v>2</v>
      </c>
      <c r="C3" t="s">
        <v>48</v>
      </c>
      <c r="D3" t="inlineStr" s="13">
        <is>
          <t>Confectionner le caramel - 8 min Réunir l'eau et le sucre dans un poêlon, porter à ébullition, essuyer de temps en temps les parois du poêlon à l'aide d'un pinceau humidifié. Arrêter la cuisson du caramel lorsqu'il commence à prendre une teinte brune légèrement prononcée.</t>
        </is>
      </c>
      <c r="E3" t="s" s="13"/>
      <c r="F3" t="s">
        <v>49</v>
      </c>
    </row>
    <row r="4">
      <c r="A4" t="s">
        <v>2</v>
      </c>
      <c r="B4">
        <v>3</v>
      </c>
      <c r="C4" t="s">
        <v>50</v>
      </c>
      <c r="D4" t="inlineStr" s="13">
        <is>
          <t>Chemiser les moules avec le caramel - 2 min  Verser le caramel immédiatement dans les moules et les chemiser uniformément ou le verser simplement au fond des moules.</t>
        </is>
      </c>
      <c r="E4" t="s" s="13"/>
      <c r="F4" t="s">
        <v>51</v>
      </c>
    </row>
    <row r="5">
      <c r="A5" t="s">
        <v>2</v>
      </c>
      <c r="B5">
        <v>4</v>
      </c>
      <c r="C5" t="s">
        <v>52</v>
      </c>
      <c r="D5" t="inlineStr" s="13">
        <is>
          <t>Confectionner l'appareil à crème prise sucré - 15 min Mettre le lait à bouillir avec la demi-gousse de vanille fendue en deux dans le sens de la longueur et laisser infuser durant quelques minutes. Blanchir les ufs entiers avec le sucre dans une calotte en inox. Verser progressivement le lait bouillant sur les ufs blanchis en remuant à l'aide d'un fouet. Passer l'appareil au chinois étamine et écumer soigneusement.</t>
        </is>
      </c>
      <c r="E5" t="s" s="13"/>
      <c r="F5" t="s">
        <v>53</v>
      </c>
    </row>
    <row r="6">
      <c r="A6" t="s">
        <v>2</v>
      </c>
      <c r="B6">
        <v>5</v>
      </c>
      <c r="C6" t="s">
        <v>54</v>
      </c>
      <c r="D6" t="inlineStr" s="13">
        <is>
          <t>Marquer les crèmes caramel en cuisson - 5 min Tapisser le fond d'une plaque allant au four avec une feuille de papier sulfurisé. Emplir les moules caramélisés avec l'appareil. Disposer les moules dans la plaque. Mouiller à mi-hauteur des moules avec de l'eau bouillante. Cuire les crèmes caramel au bain-marie et au four à 180 °C pen­dant 30 à 35 min. S'assurer de leur cuisson, les sonder à cur à laide dune aiguille à brider ou avec la pointe dun couteau doffice (aucune trace dappareil encore liquide ne doit remonter à la surface), les débar­rasser, puis les réserver au frais jusqu'à leur complet refroidisse­ment.</t>
        </is>
      </c>
      <c r="E6" t="s" s="13"/>
      <c r="F6" t="s">
        <v>55</v>
      </c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1"/>
  <cols>
    <col min="1" max="1" width="22" customWidth="1"/>
    <col min="2" max="2" width="52" customWidth="1"/>
  </cols>
  <sheetData>
    <row r="1" customHeight="1" ht="24">
      <c r="A1" t="s" s="7">
        <v>56</v>
      </c>
      <c r="B1"/>
      <c r="C1"/>
      <c r="D1"/>
    </row>
    <row r="2">
      <c r="A2" t="str" s="14">
        <f>"GA_TOMA_FARC_POU · CUI.GARNITURES · référence : "&amp;Besoins!B3&amp;" "&amp;Besoins!C3&amp;" · multiplicateur réglable sur la feuille ""Besoins"""</f>
        <v>GA_TOMA_FARC_POU · CUI.GARNITURES · référence : 1 pc · multiplicateur réglable sur la feuille </v>
      </c>
      <c r="B2"/>
      <c r="C2"/>
      <c r="D2"/>
    </row>
    <row r="3">
      <c r="A3"/>
      <c r="B3"/>
      <c r="C3"/>
      <c r="D3"/>
    </row>
    <row r="4">
      <c r="A4" t="s" s="15">
        <v>57</v>
      </c>
      <c r="B4"/>
      <c r="C4"/>
      <c r="D4"/>
    </row>
    <row r="5">
      <c r="A5" t="s" s="16">
        <v>58</v>
      </c>
      <c r="B5" t="str" s="13">
        <f>"[METTRE EN PLACE] "&amp;Procedure!D2</f>
        <v>[METTRE EN PLACE] Mettre en place le poste de travail - 5 min  Denrées, matériels de préparation, de cuisson et de dressage.</v>
      </c>
      <c r="C5"/>
      <c r="D5"/>
    </row>
    <row r="6">
      <c r="A6" t="s" s="16">
        <v>59</v>
      </c>
      <c r="B6" t="str" s="13">
        <f>"[RÉUNIR] "&amp;Procedure!D3</f>
        <v>[RÉUNIR] Confectionner le caramel - 8 min Réunir l'eau et le sucre dans un poêlon, porter à ébullition, essuyer de temps en temps les parois du poêlon à l'aide d'un pinceau humidifié. Arrêter la cuisson du caramel lorsqu'il commence à prendre une teinte brune légèrement prononcée.</v>
      </c>
      <c r="C6"/>
      <c r="D6"/>
    </row>
    <row r="7">
      <c r="A7" t="s" s="16">
        <v>60</v>
      </c>
      <c r="B7" t="str" s="13">
        <f>"[CHEMISER] "&amp;Procedure!D4</f>
        <v>[CHEMISER] Chemiser les moules avec le caramel - 2 min  Verser le caramel immédiatement dans les moules et les chemiser uniformément ou le verser simplement au fond des moules.</v>
      </c>
      <c r="C7"/>
      <c r="D7"/>
    </row>
    <row r="8">
      <c r="A8" t="s" s="16">
        <v>61</v>
      </c>
      <c r="B8" t="str" s="13">
        <f>"[CONFECTIONNER] "&amp;Procedure!D5</f>
        <v>[CONFECTIONNER] Confectionner l'appareil à crème prise sucré - 15 min Mettre le lait à bouillir avec la demi-gousse de vanille fendue en deux dans le sens de la longueur et laisser infuser durant quelques minutes. Blanchir les ufs entiers avec le sucre dans une calotte en inox. Verser progressivement le lait bouillant sur les ufs blanchis en remuant à l'aide d'un fouet. Passer l'appareil au chinois étamine et écumer soigneusement.</v>
      </c>
      <c r="C8"/>
      <c r="D8"/>
    </row>
    <row r="9">
      <c r="A9" t="s" s="16">
        <v>62</v>
      </c>
      <c r="B9" t="str" s="13">
        <f>"[MARQUER] "&amp;Procedure!D6</f>
        <v>[MARQUER] Marquer les crèmes caramel en cuisson - 5 min Tapisser le fond d'une plaque allant au four avec une feuille de papier sulfurisé. Emplir les moules caramélisés avec l'appareil. Disposer les moules dans la plaque. Mouiller à mi-hauteur des moules avec de l'eau bouillante. Cuire les crèmes caramel au bain-marie et au four à 180 °C pen­dant 30 à 35 min. S'assurer de leur cuisson, les sonder à cur à laide dune aiguille à brider ou avec la pointe dun couteau doffice (aucune trace dappareil encore liquide ne doit remonter à la surface), les débar­rasser, puis les réserver au frais jusqu'à leur complet refroidisse­ment.</v>
      </c>
      <c r="C9"/>
      <c r="D9"/>
    </row>
    <row r="10">
      <c r="A10"/>
      <c r="B10"/>
      <c r="C10"/>
      <c r="D10"/>
    </row>
    <row r="11">
      <c r="A11" t="s" s="17">
        <v>22</v>
      </c>
      <c r="B11"/>
      <c r="C11"/>
      <c r="D11"/>
    </row>
  </sheetData>
  <sheetProtection sheet="1" formatRows="0" formatColumns="0"/>
  <mergeCells count="9">
    <mergeCell ref="A1:D1"/>
    <mergeCell ref="A2:D2"/>
    <mergeCell ref="A4:D4"/>
    <mergeCell ref="B5:D5"/>
    <mergeCell ref="B6:D6"/>
    <mergeCell ref="B7:D7"/>
    <mergeCell ref="B8:D8"/>
    <mergeCell ref="B9:D9"/>
    <mergeCell ref="A11:D11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2026-09-23T21:19:25Z</dcterms:created>
  <dc:title>Tomates farcies pour petites ga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2026-09-23T21:19:25Z</dcterms:modified>
  <cp:revision>1</cp:revision>
</cp:coreProperties>
</file>