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<sst xmlns="http://schemas.openxmlformats.org/spreadsheetml/2006/main" count="60" uniqueCount="60">
  <si>
    <t>Besoins matière</t>
  </si>
  <si>
    <t>Multiplicateur souhaité</t>
  </si>
  <si>
    <t>Quantité de référence</t>
  </si>
  <si>
    <t>lt</t>
  </si>
  <si>
    <t>Quantité obtenue</t>
  </si>
  <si>
    <t>Code</t>
  </si>
  <si>
    <t>Matière première</t>
  </si>
  <si>
    <t>Classe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</si>
  <si>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</si>
  <si>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</si>
  <si>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</si>
  <si>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</si>
  <si>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</si>
  <si>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</si>
  <si>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</si>
  <si>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</si>
  <si>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</si>
  <si>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</si>
  <si>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</si>
  <si>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</si>
  <si>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</si>
  <si>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</si>
  <si>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</si>
  <si>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</si>
  <si>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</si>
  <si>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</si>
  <si>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</si>
  <si>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</si>
  <si>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Recette</t>
  </si>
  <si>
    <t>#</t>
  </si>
  <si>
    <t>Verbe</t>
  </si>
  <si>
    <t>Étape</t>
  </si>
  <si>
    <t>Précision technique</t>
  </si>
  <si>
    <t>Durée</t>
  </si>
  <si>
    <t>Crème Chantilly (BPI cuisine)</t>
  </si>
  <si>
    <t>METTRE EN PLACE</t>
  </si>
  <si>
    <t>VERSER</t>
  </si>
  <si>
    <t>INCORPORER</t>
  </si>
  <si>
    <t>Ajouter le sucre semoule avant le montage afin qu'il puisse se dissoudre, ou ajouter le sucre glace tamisé après le foisonnement, juste avant la fin du montage.</t>
  </si>
  <si>
    <t>MONTER</t>
  </si>
  <si>
    <t>TERMINER</t>
  </si>
  <si>
    <t>Niveau</t>
  </si>
  <si>
    <t>Composant</t>
  </si>
  <si>
    <t>Type</t>
  </si>
  <si>
    <t>Quantité (× multiplicateur, voir feuille Besoins)</t>
  </si>
  <si>
    <t>recette</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</si>
  <si>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</si>
  <si>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</si>
  <si>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</si>
  <si>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</si>
  <si>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</si>
  <si>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</si>
  <si>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Fiche technique — Crème Chantilly (BPI cuisine)</t>
  </si>
  <si>
    <t>Crème Chantilly (BPI cuisine)  BPI-PAT-CHANTIL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</si>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</sst>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v>
      </c>
      <c r="C3" t="s" s="5">
        <v>3</v>
      </c>
      <c r="D3"/>
      <c r="E3"/>
      <c r="F3"/>
    </row>
    <row r="4">
      <c r="A4" t="s">
        <v>4</v>
      </c>
      <c r="B4" s="6">
        <f>$B$2*B3</f>
        <v>2.4</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E7*2.7</f>
        <v>0.405</v>
      </c>
    </row>
    <row r="8">
      <c r="A8" t="s">
        <v>16</v>
      </c>
      <c r="B8" t="s">
        <v>17</v>
      </c>
      <c r="C8" t="s">
        <v>18</v>
      </c>
      <c r="D8" s="4">
        <v>1</v>
      </c>
      <c r="E8" s="6">
        <f>D8*$B$2</f>
        <v>1</v>
      </c>
      <c r="F8" t="s">
        <v>15</v>
      </c>
      <c r="G8" s="8">
        <f>E8*4.2</f>
        <v>4.2</v>
      </c>
    </row>
    <row r="9">
      <c r="A9" t="s">
        <v>19</v>
      </c>
      <c r="B9" t="s">
        <v>20</v>
      </c>
      <c r="C9" t="s">
        <v>18</v>
      </c>
      <c r="D9" s="4">
        <v>1</v>
      </c>
      <c r="E9" s="6">
        <f>D9*$B$2</f>
        <v>1</v>
      </c>
      <c r="F9" t="s">
        <v>3</v>
      </c>
      <c r="G9" s="8">
        <f>E9*2.2</f>
        <v>2.2</v>
      </c>
    </row>
    <row r="10">
      <c r="A10" t="s">
        <v>21</v>
      </c>
      <c r="B10" t="s">
        <v>22</v>
      </c>
      <c r="C10" t="s">
        <v>23</v>
      </c>
      <c r="D10" s="4">
        <v>0.1</v>
      </c>
      <c r="E10" s="6">
        <f>D10*$B$2</f>
        <v>0.1</v>
      </c>
      <c r="F10" t="s">
        <v>3</v>
      </c>
      <c r="G10" s="8">
        <f>E10*1.05</f>
        <v>0.105</v>
      </c>
    </row>
    <row r="11">
      <c r="A11" t="s">
        <v>24</v>
      </c>
      <c r="B11" t="s">
        <v>25</v>
      </c>
      <c r="C11" t="s">
        <v>26</v>
      </c>
      <c r="D11" s="4">
        <v>0.15</v>
      </c>
      <c r="E11" s="6">
        <f>D11*$B$2</f>
        <v>0.15</v>
      </c>
      <c r="F11" t="s">
        <v>15</v>
      </c>
      <c r="G11" s="8">
        <f>E11*1.05</f>
        <v>0.1575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t="s">
        <v>35</v>
      </c>
      <c r="D2" t="inlineStr" s="11">
        <is>
          <t>Mettre en place le poste de travail — Peser, mesurer et contrôler les denrées. Utiliser de la crème très froide maintenue en enceinte réfrigérée depuis plusieurs heures. Réfrigérer la calotte en la plaçant quelques minutes au congélateur.</t>
        </is>
      </c>
      <c r="E2" t="s" s="11"/>
      <c r="F2"/>
    </row>
    <row r="3">
      <c r="A3" t="s">
        <v>34</v>
      </c>
      <c r="B3">
        <v>2</v>
      </c>
      <c r="C3" t="s">
        <v>36</v>
      </c>
      <c r="D3" t="inlineStr" s="11">
        <is>
          <t>Verser la crème fleurette ou crème liquide réfrigérée dans une grande calotte. Placer la calotte dans une autre plus grande contenant de la glace pilée. Ajouter l'extrait de vanille liquide.</t>
        </is>
      </c>
      <c r="E3" t="s" s="11"/>
      <c r="F3"/>
    </row>
    <row r="4">
      <c r="A4" t="s">
        <v>34</v>
      </c>
      <c r="B4">
        <v>3</v>
      </c>
      <c r="C4" t="s">
        <v>37</v>
      </c>
      <c r="D4" t="s" s="11">
        <v>38</v>
      </c>
      <c r="E4" t="s" s="11"/>
      <c r="F4"/>
    </row>
    <row r="5">
      <c r="A5" t="s">
        <v>34</v>
      </c>
      <c r="B5">
        <v>4</v>
      </c>
      <c r="C5" t="s">
        <v>39</v>
      </c>
      <c r="D5" t="inlineStr" s="11">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1"/>
      <c r="F5"/>
    </row>
    <row r="6">
      <c r="A6" t="s">
        <v>34</v>
      </c>
      <c r="B6">
        <v>5</v>
      </c>
      <c r="C6" t="s">
        <v>40</v>
      </c>
      <c r="D6" t="inlineStr" s="11">
        <is>
          <t>Serrer et terminer la crème — incorporer le sucre glace tamisé sans fouetter, tourner énergiquement. Corner les bords de la calotte. Utiliser immédiatement ou réserver en enceinte réfrigérée.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34</v>
      </c>
      <c r="C2" t="s">
        <v>45</v>
      </c>
      <c r="D2" s="6">
        <f>'Besoins'!$B$2*2.4</f>
        <v>2.4</v>
      </c>
      <c r="E2" t="s">
        <v>3</v>
      </c>
    </row>
    <row r="3">
      <c r="A3">
        <v>1</v>
      </c>
      <c r="B3" t="s">
        <v>46</v>
      </c>
      <c r="C3" t="s">
        <v>47</v>
      </c>
      <c r="D3" s="6">
        <f>'Besoins'!$B$2*1</f>
        <v>1</v>
      </c>
      <c r="E3" t="s">
        <v>3</v>
      </c>
    </row>
    <row r="4">
      <c r="A4">
        <v>1</v>
      </c>
      <c r="B4" t="s">
        <v>48</v>
      </c>
      <c r="C4" t="s">
        <v>47</v>
      </c>
      <c r="D4" s="6">
        <f>'Besoins'!$B$2*0.15</f>
        <v>0.15</v>
      </c>
      <c r="E4" t="s">
        <v>15</v>
      </c>
    </row>
    <row r="5">
      <c r="A5">
        <v>1</v>
      </c>
      <c r="B5" t="s">
        <v>49</v>
      </c>
      <c r="C5" t="s">
        <v>47</v>
      </c>
      <c r="D5" s="6">
        <f>'Besoins'!$B$2*0.15</f>
        <v>0.15</v>
      </c>
      <c r="E5" t="s">
        <v>15</v>
      </c>
    </row>
    <row r="6">
      <c r="A6">
        <v>1</v>
      </c>
      <c r="B6" t="s">
        <v>50</v>
      </c>
      <c r="C6" t="s">
        <v>47</v>
      </c>
      <c r="D6" s="6">
        <f>'Besoins'!$B$2*1</f>
        <v>1</v>
      </c>
      <c r="E6" t="s">
        <v>3</v>
      </c>
    </row>
    <row r="7">
      <c r="A7">
        <v>1</v>
      </c>
      <c r="B7" t="s">
        <v>51</v>
      </c>
      <c r="C7" t="s">
        <v>47</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52</v>
      </c>
      <c r="B1"/>
      <c r="C1"/>
      <c r="D1"/>
    </row>
    <row r="2">
      <c r="A2" t="str" s="12">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3">
        <v>53</v>
      </c>
      <c r="B4"/>
      <c r="C4"/>
      <c r="D4"/>
    </row>
    <row r="5">
      <c r="A5" t="s" s="14">
        <v>54</v>
      </c>
      <c r="B5" t="str" s="11">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4">
        <v>55</v>
      </c>
      <c r="B6" t="str" s="11">
        <f>"[VERSER] "&amp;Procedure!D3</f>
        <v>[VERSER] Verser la crème fleurette ou crème liquide réfrigérée dans une grande calotte. Placer la calotte dans une autre plus grande contenant de la glace pilée. Ajouter l'extrait de vanille liquide.</v>
      </c>
      <c r="C6"/>
      <c r="D6"/>
    </row>
    <row r="7">
      <c r="A7" t="s" s="14">
        <v>56</v>
      </c>
      <c r="B7" t="str" s="11">
        <f>"[INCORPORER] "&amp;Procedure!D4</f>
        <v>[INCORPORER] Ajouter le sucre semoule avant le montage afin qu'il puisse se dissoudre, ou ajouter le sucre glace tamisé après le foisonnement, juste avant la fin du montage.</v>
      </c>
      <c r="C7"/>
      <c r="D7"/>
    </row>
    <row r="8">
      <c r="A8" t="s" s="14">
        <v>57</v>
      </c>
      <c r="B8" t="str" s="11">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4">
        <v>58</v>
      </c>
      <c r="B9" t="str" s="11">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5">
        <v>59</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2026-09-23T22:06:29Z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2026-09-23T22:06:29Z</dcterms:modified>
  <cp:revision>1</cp:revision>
</cp:coreProperties>
</file>