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<sst xmlns="http://schemas.openxmlformats.org/spreadsheetml/2006/main" count="56" uniqueCount="56">
  <si>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</si>
  <si>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</si>
  <si>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</si>
  <si>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kg</t>
  </si>
  <si>
    <t>Quantité obtenue</t>
  </si>
  <si>
    <t>Code</t>
  </si>
  <si>
    <t>Matière première</t>
  </si>
  <si>
    <t>Classe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</si>
  <si>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</si>
  <si>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</si>
  <si>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</si>
  <si>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</si>
  <si>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</si>
  <si>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</si>
  <si>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</si>
  <si>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</si>
  <si>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</si>
  <si>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</si>
  <si>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</si>
  <si>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</si>
  <si>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</si>
  <si>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</si>
  <si>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</si>
  <si>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</si>
  <si>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</si>
  <si>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</si>
  <si>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Recette</t>
  </si>
  <si>
    <t>#</t>
  </si>
  <si>
    <t>Verbe</t>
  </si>
  <si>
    <t>Étape</t>
  </si>
  <si>
    <t>Précision technique</t>
  </si>
  <si>
    <t>Durée</t>
  </si>
  <si>
    <t>Pâte feuilletée de base (BPI cuisine)</t>
  </si>
  <si>
    <t>RÉALISER</t>
  </si>
  <si>
    <t>25 min (repos)</t>
  </si>
  <si>
    <t>BEURRER</t>
  </si>
  <si>
    <t>TOURER</t>
  </si>
  <si>
    <t>20 min (repos)</t>
  </si>
  <si>
    <t>30 min (repos)</t>
  </si>
  <si>
    <t>Niveau</t>
  </si>
  <si>
    <t>Composant</t>
  </si>
  <si>
    <t>Type</t>
  </si>
  <si>
    <t>Quantité (× multiplicateur, voir feuille Besoins)</t>
  </si>
  <si>
    <t>recette</t>
  </si>
  <si>
    <t xml:space="preserve">    ↳ Farine de blé T55</t>
  </si>
  <si>
    <t>matiere</t>
  </si>
  <si>
    <t xml:space="preserve">    ↳ Sel fin de cuisine</t>
  </si>
  <si>
    <t xml:space="preserve">    ↳ EAU</t>
  </si>
  <si>
    <t xml:space="preserve">    ↳ BEURRE</t>
  </si>
  <si>
    <t>Fiche technique — Pâte feuilletée de base (BPI cuisine)</t>
  </si>
  <si>
    <t>Pâte feuilletée de base (BPI cuisine)  BPI-PAT-FEUIL-BS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</si>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</sst>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2.27</v>
      </c>
      <c r="C3" t="s" s="5">
        <v>3</v>
      </c>
      <c r="D3"/>
      <c r="E3"/>
      <c r="F3"/>
    </row>
    <row r="4">
      <c r="A4" t="s">
        <v>4</v>
      </c>
      <c r="B4" s="6">
        <f>$B$2*B3</f>
        <v>2.27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0.75</v>
      </c>
      <c r="E7" s="6">
        <f>D7*$B$2</f>
        <v>0.75</v>
      </c>
      <c r="F7" t="s">
        <v>3</v>
      </c>
      <c r="G7" s="9">
        <f>E7*3.9514</f>
        <v>2.96355</v>
      </c>
    </row>
    <row r="8">
      <c r="A8" t="s" s="8">
        <v>15</v>
      </c>
      <c r="B8" t="s">
        <v>16</v>
      </c>
      <c r="C8" t="s">
        <v>17</v>
      </c>
      <c r="D8" s="4">
        <v>0.5</v>
      </c>
      <c r="E8" s="6">
        <f>D8*$B$2</f>
        <v>0.5</v>
      </c>
      <c r="F8" t="s">
        <v>18</v>
      </c>
      <c r="G8" s="9">
        <f>E8*0.003</f>
        <v>0.0015</v>
      </c>
    </row>
    <row r="9">
      <c r="A9" t="s">
        <v>19</v>
      </c>
      <c r="B9" t="s">
        <v>20</v>
      </c>
      <c r="C9" t="s">
        <v>21</v>
      </c>
      <c r="D9" s="4">
        <v>1</v>
      </c>
      <c r="E9" s="6">
        <f>D9*$B$2</f>
        <v>1</v>
      </c>
      <c r="F9" t="s">
        <v>3</v>
      </c>
      <c r="G9" s="9">
        <f>E9*0.56</f>
        <v>0.56</v>
      </c>
    </row>
    <row r="10">
      <c r="A10" t="s">
        <v>22</v>
      </c>
      <c r="B10" t="s">
        <v>23</v>
      </c>
      <c r="C10" t="s">
        <v>24</v>
      </c>
      <c r="D10" s="4">
        <v>0.02</v>
      </c>
      <c r="E10" s="6">
        <f>D10*$B$2</f>
        <v>0.02</v>
      </c>
      <c r="F10" t="s">
        <v>3</v>
      </c>
      <c r="G10" s="9">
        <f>E10*0.35</f>
        <v>0.007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2"/>
      <c r="F2" t="s">
        <v>34</v>
      </c>
    </row>
    <row r="3">
      <c r="A3" t="s">
        <v>32</v>
      </c>
      <c r="B3">
        <v>2</v>
      </c>
      <c r="C3" t="s">
        <v>35</v>
      </c>
      <c r="D3" t="inlineStr" s="12">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2"/>
      <c r="F3"/>
    </row>
    <row r="4">
      <c r="A4" t="s">
        <v>32</v>
      </c>
      <c r="B4">
        <v>3</v>
      </c>
      <c r="C4" t="s">
        <v>36</v>
      </c>
      <c r="D4" t="inlineStr" s="12">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2"/>
      <c r="F4" t="s">
        <v>37</v>
      </c>
    </row>
    <row r="5">
      <c r="A5" t="s">
        <v>32</v>
      </c>
      <c r="B5">
        <v>4</v>
      </c>
      <c r="C5" t="s">
        <v>36</v>
      </c>
      <c r="D5" t="inlineStr" s="12">
        <is>
          <t>Après le 6e tour, envelopper le pâton et réserver au frais minimum 30 min avant utilisation. La pâte feuilletée supporte 2 à 3 jours au réfrigérateur ou plusieurs semaines au congélateur.</t>
        </is>
      </c>
      <c r="E5" t="s" s="12"/>
      <c r="F5"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32</v>
      </c>
      <c r="C2" t="s">
        <v>43</v>
      </c>
      <c r="D2" s="6">
        <f>'Besoins'!$B$2*2.27</f>
        <v>2.27</v>
      </c>
      <c r="E2" t="s">
        <v>3</v>
      </c>
    </row>
    <row r="3">
      <c r="A3">
        <v>1</v>
      </c>
      <c r="B3" t="s">
        <v>44</v>
      </c>
      <c r="C3" t="s">
        <v>45</v>
      </c>
      <c r="D3" s="6">
        <f>'Besoins'!$B$2*1</f>
        <v>1</v>
      </c>
      <c r="E3" t="s">
        <v>3</v>
      </c>
    </row>
    <row r="4">
      <c r="A4">
        <v>1</v>
      </c>
      <c r="B4" t="s">
        <v>46</v>
      </c>
      <c r="C4" t="s">
        <v>45</v>
      </c>
      <c r="D4" s="6">
        <f>'Besoins'!$B$2*0.02</f>
        <v>0.02</v>
      </c>
      <c r="E4" t="s">
        <v>3</v>
      </c>
    </row>
    <row r="5">
      <c r="A5">
        <v>1</v>
      </c>
      <c r="B5" t="s">
        <v>47</v>
      </c>
      <c r="C5" t="s">
        <v>45</v>
      </c>
      <c r="D5" s="6">
        <f>'Besoins'!$B$2*0.5</f>
        <v>0.5</v>
      </c>
      <c r="E5" t="s">
        <v>18</v>
      </c>
    </row>
    <row r="6">
      <c r="A6">
        <v>1</v>
      </c>
      <c r="B6" t="s">
        <v>48</v>
      </c>
      <c r="C6" t="s">
        <v>45</v>
      </c>
      <c r="D6" s="6">
        <f>'Besoins'!$B$2*0.75</f>
        <v>0.75</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49</v>
      </c>
      <c r="B1"/>
      <c r="C1"/>
      <c r="D1"/>
    </row>
    <row r="2">
      <c r="A2" t="str" s="13">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4">
        <v>50</v>
      </c>
      <c r="B4"/>
      <c r="C4"/>
      <c r="D4"/>
    </row>
    <row r="5">
      <c r="A5" t="s" s="15">
        <v>51</v>
      </c>
      <c r="B5" t="str" s="12">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5">
        <v>52</v>
      </c>
      <c r="B6" t="str" s="12">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5">
        <v>53</v>
      </c>
      <c r="B7" t="str" s="12">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5">
        <v>54</v>
      </c>
      <c r="B8" t="str" s="12">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6">
        <v>55</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2026-09-23T19:03:22Z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2026-09-23T19:03:22Z</dcterms:modified>
  <cp:revision>1</cp:revision>
</cp:coreProperties>
</file>