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<sst xmlns="http://schemas.openxmlformats.org/spreadsheetml/2006/main" count="75" uniqueCount="75">
  <si>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</si>
  <si>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</si>
  <si>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de base (BPI cuisine)</t>
  </si>
  <si>
    <t>Code</t>
  </si>
  <si>
    <t>BPI-PAT-FEUIL-BS</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</si>
  <si>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</si>
  <si>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</si>
  <si>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</si>
  <si>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</si>
  <si>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</si>
  <si>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</si>
  <si>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</si>
  <si>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</si>
  <si>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</si>
  <si>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</si>
  <si>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2,27 kg</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</si>
  <si>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</si>
  <si>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</si>
  <si>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</si>
  <si>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</si>
  <si>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</si>
  <si>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</si>
  <si>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</si>
  <si>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</si>
  <si>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</si>
  <si>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</si>
  <si>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</si>
  <si>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</si>
  <si>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</si>
  <si>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</si>
  <si>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</si>
  <si>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</si>
  <si>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</si>
  <si>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</si>
  <si>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</si>
  <si>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00000061</t>
  </si>
  <si>
    <t>EAU</t>
  </si>
  <si>
    <t>Matières diverses (à trier)</t>
  </si>
  <si>
    <t>lt</t>
  </si>
  <si>
    <t>FAR-T55</t>
  </si>
  <si>
    <t>Farine de blé T55</t>
  </si>
  <si>
    <t>Farines de blé</t>
  </si>
  <si>
    <t>SEL-FIN</t>
  </si>
  <si>
    <t>Sel fin de cuisine</t>
  </si>
  <si>
    <t>Sels et condiments de base</t>
  </si>
  <si>
    <t>Total</t>
  </si>
  <si>
    <t>Niveau</t>
  </si>
  <si>
    <t>Composant</t>
  </si>
  <si>
    <t>Type</t>
  </si>
  <si>
    <t>Quantité (pour 2,27 kg)</t>
  </si>
  <si>
    <t>recette</t>
  </si>
  <si>
    <t>Pâtes feuilletées</t>
  </si>
  <si>
    <t xml:space="preserve">    ↳ Farine de blé T55</t>
  </si>
  <si>
    <t>matiere</t>
  </si>
  <si>
    <t xml:space="preserve">    ↳ Sel fin de cuisine</t>
  </si>
  <si>
    <t xml:space="preserve">    ↳ EAU</t>
  </si>
  <si>
    <t xml:space="preserve">    ↳ BEURRE</t>
  </si>
  <si>
    <t>Recette</t>
  </si>
  <si>
    <t>#</t>
  </si>
  <si>
    <t>Verbe</t>
  </si>
  <si>
    <t>Étape</t>
  </si>
  <si>
    <t>Précision technique</t>
  </si>
  <si>
    <t>Durée</t>
  </si>
  <si>
    <t>RÉALISER</t>
  </si>
  <si>
    <t>25 min (repos)</t>
  </si>
  <si>
    <t>BEURRER</t>
  </si>
  <si>
    <t>TOURER</t>
  </si>
  <si>
    <t>20 min (repos)</t>
  </si>
  <si>
    <t>30 min (repos)</t>
  </si>
  <si>
    <t>Fiche technique — Pâte feuilletée de base (BPI cuisine)</t>
  </si>
  <si>
    <t>Pâte feuilletée de base (BPI cuisine)  BPI-PAT-FEUIL-BS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</si>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</sst>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3.53205</v>
      </c>
    </row>
    <row r="12">
      <c r="A12" t="s" s="3">
        <v>17</v>
      </c>
      <c r="B12" s="4">
        <v>1.5559691629956</v>
      </c>
    </row>
    <row r="13">
      <c r="A13"/>
      <c r="B13"/>
    </row>
    <row r="14">
      <c r="A14" t="s" s="5">
        <v>18</v>
      </c>
      <c r="B14" t="s" s="5">
        <v>15</v>
      </c>
    </row>
    <row r="15">
      <c r="A15" t="s" s="5">
        <v>19</v>
      </c>
      <c r="B15" s="6">
        <v>3.53205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2.27</v>
      </c>
      <c r="C3" t="s" s="10">
        <v>25</v>
      </c>
      <c r="D3"/>
      <c r="E3"/>
      <c r="F3"/>
    </row>
    <row r="4">
      <c r="A4" t="s">
        <v>26</v>
      </c>
      <c r="B4" s="11">
        <f>$B$2*B3</f>
        <v>2.27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0.75</v>
      </c>
      <c r="E7" s="11">
        <f>D7*$B$2</f>
        <v>0.75</v>
      </c>
      <c r="F7" t="s">
        <v>25</v>
      </c>
      <c r="G7" s="4">
        <f>E7*3.9514</f>
        <v>2.96355</v>
      </c>
    </row>
    <row r="8">
      <c r="A8" t="s" s="12">
        <v>35</v>
      </c>
      <c r="B8" t="s">
        <v>36</v>
      </c>
      <c r="C8" t="s">
        <v>37</v>
      </c>
      <c r="D8" s="9">
        <v>0.5</v>
      </c>
      <c r="E8" s="11">
        <f>D8*$B$2</f>
        <v>0.5</v>
      </c>
      <c r="F8" t="s">
        <v>38</v>
      </c>
      <c r="G8" s="4">
        <f>E8*0.003</f>
        <v>0.0015</v>
      </c>
    </row>
    <row r="9">
      <c r="A9" t="s">
        <v>39</v>
      </c>
      <c r="B9" t="s">
        <v>40</v>
      </c>
      <c r="C9" t="s">
        <v>41</v>
      </c>
      <c r="D9" s="9">
        <v>1</v>
      </c>
      <c r="E9" s="11">
        <f>D9*$B$2</f>
        <v>1</v>
      </c>
      <c r="F9" t="s">
        <v>25</v>
      </c>
      <c r="G9" s="4">
        <f>E9*0.56</f>
        <v>0.56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2.27</v>
      </c>
      <c r="E2" t="s">
        <v>25</v>
      </c>
      <c r="F2" t="s">
        <v>51</v>
      </c>
    </row>
    <row r="3">
      <c r="A3">
        <v>1</v>
      </c>
      <c r="B3" t="s">
        <v>52</v>
      </c>
      <c r="C3" t="s">
        <v>53</v>
      </c>
      <c r="D3" s="11">
        <v>1</v>
      </c>
      <c r="E3" t="s">
        <v>25</v>
      </c>
      <c r="F3" t="s">
        <v>41</v>
      </c>
    </row>
    <row r="4">
      <c r="A4">
        <v>1</v>
      </c>
      <c r="B4" t="s">
        <v>54</v>
      </c>
      <c r="C4" t="s">
        <v>53</v>
      </c>
      <c r="D4" s="11">
        <v>0.02</v>
      </c>
      <c r="E4" t="s">
        <v>25</v>
      </c>
      <c r="F4" t="s">
        <v>44</v>
      </c>
    </row>
    <row r="5">
      <c r="A5">
        <v>1</v>
      </c>
      <c r="B5" t="s">
        <v>55</v>
      </c>
      <c r="C5" t="s">
        <v>53</v>
      </c>
      <c r="D5" s="11">
        <v>0.5</v>
      </c>
      <c r="E5" t="s">
        <v>38</v>
      </c>
      <c r="F5" t="s">
        <v>37</v>
      </c>
    </row>
    <row r="6">
      <c r="A6">
        <v>1</v>
      </c>
      <c r="B6" t="s">
        <v>56</v>
      </c>
      <c r="C6" t="s">
        <v>53</v>
      </c>
      <c r="D6" s="11">
        <v>0.75</v>
      </c>
      <c r="E6" t="s">
        <v>25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t="s" s="14"/>
      <c r="F2" t="s">
        <v>64</v>
      </c>
    </row>
    <row r="3">
      <c r="A3" t="s">
        <v>2</v>
      </c>
      <c r="B3">
        <v>2</v>
      </c>
      <c r="C3" t="s">
        <v>65</v>
      </c>
      <c r="D3" t="inlineStr" s="14">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t="s" s="14"/>
      <c r="F3"/>
    </row>
    <row r="4">
      <c r="A4" t="s">
        <v>2</v>
      </c>
      <c r="B4">
        <v>3</v>
      </c>
      <c r="C4" t="s">
        <v>66</v>
      </c>
      <c r="D4" t="inlineStr" s="14">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t="s" s="14"/>
      <c r="F4" t="s">
        <v>67</v>
      </c>
    </row>
    <row r="5">
      <c r="A5" t="s">
        <v>2</v>
      </c>
      <c r="B5">
        <v>4</v>
      </c>
      <c r="C5" t="s">
        <v>66</v>
      </c>
      <c r="D5" t="inlineStr" s="14">
        <is>
          <t>Après le 6e tour, envelopper le pâton et réserver au frais minimum 30 min avant utilisation. La pâte feuilletée supporte 2 à 3 jours au réfrigérateur ou plusieurs semaines au congélateur.</t>
        </is>
      </c>
      <c r="E5" t="s" s="14"/>
      <c r="F5"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69</v>
      </c>
      <c r="B1"/>
      <c r="C1"/>
      <c r="D1"/>
    </row>
    <row r="2">
      <c r="A2" t="str" s="15">
        <f>"BPI-PAT-FEUIL-BS · PAT.PATES.FEUILLET · référence : "&amp;Besoins!B3&amp;" "&amp;Besoins!C3&amp;" · multiplicateur réglable sur la feuille ""Besoins"""</f>
        <v>BPI-PAT-FEUIL-BS · PAT.PATES.FEUILLET · référence : 2,27 kg · multiplicateur réglable sur la feuille </v>
      </c>
      <c r="B2"/>
      <c r="C2"/>
      <c r="D2"/>
    </row>
    <row r="3">
      <c r="A3"/>
      <c r="B3"/>
      <c r="C3"/>
      <c r="D3"/>
    </row>
    <row r="4">
      <c r="A4" t="s" s="16">
        <v>70</v>
      </c>
      <c r="B4"/>
      <c r="C4"/>
      <c r="D4"/>
    </row>
    <row r="5">
      <c r="A5" t="s" s="17">
        <v>71</v>
      </c>
      <c r="B5" t="str" s="14">
        <f>"[RÉALISER] "&amp;Procedure!D2</f>
        <v>[RÉALISER]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v>
      </c>
      <c r="C5"/>
      <c r="D5"/>
    </row>
    <row r="6">
      <c r="A6" t="s" s="17">
        <v>72</v>
      </c>
      <c r="B6" t="str" s="14">
        <f>"[BEURRER] "&amp;Procedure!D3</f>
        <v>[BEURRER]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v>
      </c>
      <c r="C6"/>
      <c r="D6"/>
    </row>
    <row r="7">
      <c r="A7" t="s" s="17">
        <v>73</v>
      </c>
      <c r="B7" t="str" s="14">
        <f>"[TOURER] "&amp;Procedure!D4</f>
        <v>[TOURER] Tourer — donner 2 tours simples : abaisser le pâton en rectangle, plier en 3 (portefeuille). Faire pivoter d'un quart de tour. Répéter. Marquer 2 empreintes et réserver au frais 20 min. Répéter l'opération 2 fois (total 6 tours simples avec repos entre chaque série de 2).</v>
      </c>
      <c r="C7"/>
      <c r="D7"/>
    </row>
    <row r="8">
      <c r="A8" t="s" s="17">
        <v>74</v>
      </c>
      <c r="B8" t="str" s="14">
        <f>"[TOURER] "&amp;Procedure!D5</f>
        <v>[TOURER] Après le 6e tour, envelopper le pâton et réserver au frais minimum 30 min avant utilisation. La pâte feuilletée supporte 2 à 3 jours au réfrigérateur ou plusieurs semaines au congélateur.</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2026-09-23T19:51:50Z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2026-09-23T19:51:50Z</dcterms:modified>
  <cp:revision>1</cp:revision>
</cp:coreProperties>
</file>