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<sst xmlns="http://schemas.openxmlformats.org/spreadsheetml/2006/main" count="119" uniqueCount="119">
  <si>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</si>
  <si>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</si>
  <si>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Lotte à l'Américaine</t>
  </si>
  <si>
    <t>Code</t>
  </si>
  <si>
    <t>00002477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</si>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</sst>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2.21648</v>
      </c>
    </row>
    <row r="12">
      <c r="A12" t="s" s="4">
        <v>16</v>
      </c>
      <c r="B12" s="5">
        <v>0.27706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2.21648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0.005</v>
      </c>
      <c r="E7" s="12">
        <f>D7*$B$2</f>
        <v>0.005</v>
      </c>
      <c r="F7" t="s">
        <v>34</v>
      </c>
      <c r="G7" s="5">
        <f>E7*28</f>
        <v>0.14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34</v>
      </c>
      <c r="G8" s="5">
        <f>E8*2.8</f>
        <v>0.028</v>
      </c>
    </row>
    <row r="9">
      <c r="A9" t="s">
        <v>38</v>
      </c>
      <c r="B9" t="s">
        <v>39</v>
      </c>
      <c r="C9" t="s">
        <v>40</v>
      </c>
      <c r="D9" s="10">
        <v>0.005</v>
      </c>
      <c r="E9" s="12">
        <f>D9*$B$2</f>
        <v>0.005</v>
      </c>
      <c r="F9" t="s">
        <v>24</v>
      </c>
      <c r="G9" s="5">
        <f>E9*12.6</f>
        <v>0.063</v>
      </c>
    </row>
    <row r="10">
      <c r="A10" t="s">
        <v>41</v>
      </c>
      <c r="B10" t="s">
        <v>42</v>
      </c>
      <c r="C10" t="s">
        <v>43</v>
      </c>
      <c r="D10" s="10">
        <v>0.125</v>
      </c>
      <c r="E10" s="12">
        <f>D10*$B$2</f>
        <v>0.125</v>
      </c>
      <c r="F10" t="s">
        <v>44</v>
      </c>
      <c r="G10" s="5">
        <f>E10*14</f>
        <v>1.75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44</v>
      </c>
      <c r="G11" s="5">
        <f>E11*0.56</f>
        <v>0.0028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34</v>
      </c>
      <c r="G12" s="5">
        <f>E12*5.8</f>
        <v>0.0174</v>
      </c>
    </row>
    <row r="13">
      <c r="A13" t="s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44</v>
      </c>
      <c r="G13" s="5">
        <f>E13*5.2</f>
        <v>0.026</v>
      </c>
    </row>
    <row r="14">
      <c r="A14" t="s">
        <v>54</v>
      </c>
      <c r="B14" t="s">
        <v>55</v>
      </c>
      <c r="C14" t="s">
        <v>56</v>
      </c>
      <c r="D14" s="10">
        <v>0.01</v>
      </c>
      <c r="E14" s="12">
        <f>D14*$B$2</f>
        <v>0.01</v>
      </c>
      <c r="F14" t="s">
        <v>44</v>
      </c>
      <c r="G14" s="5">
        <f>E14*1.1</f>
        <v>0.011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44</v>
      </c>
      <c r="G15" s="5">
        <f>E15*1.3</f>
        <v>0.0065</v>
      </c>
    </row>
    <row r="16">
      <c r="A16" t="s">
        <v>59</v>
      </c>
      <c r="B16" t="s">
        <v>60</v>
      </c>
      <c r="C16" t="s">
        <v>56</v>
      </c>
      <c r="D16" s="10">
        <v>0.01</v>
      </c>
      <c r="E16" s="12">
        <f>D16*$B$2</f>
        <v>0.01</v>
      </c>
      <c r="F16" t="s">
        <v>44</v>
      </c>
      <c r="G16" s="5">
        <f>E16*0.4</f>
        <v>0.004</v>
      </c>
    </row>
    <row r="17">
      <c r="A17" t="s">
        <v>61</v>
      </c>
      <c r="B17" t="s">
        <v>62</v>
      </c>
      <c r="C17" t="s">
        <v>56</v>
      </c>
      <c r="D17" s="10">
        <v>0.05</v>
      </c>
      <c r="E17" s="12">
        <f>D17*$B$2</f>
        <v>0.05</v>
      </c>
      <c r="F17" t="s">
        <v>44</v>
      </c>
      <c r="G17" s="5">
        <f>E17*2.8</f>
        <v>0.14</v>
      </c>
    </row>
    <row r="18">
      <c r="A18" t="s">
        <v>63</v>
      </c>
      <c r="B18" t="s">
        <v>64</v>
      </c>
      <c r="C18" t="s">
        <v>65</v>
      </c>
      <c r="D18" s="10">
        <v>0.003</v>
      </c>
      <c r="E18" s="12">
        <f>D18*$B$2</f>
        <v>0.003</v>
      </c>
      <c r="F18" t="s">
        <v>44</v>
      </c>
      <c r="G18" s="5">
        <f>E18*9.26</f>
        <v>0.02778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0.005</v>
      </c>
      <c r="E3" t="s">
        <v>44</v>
      </c>
      <c r="F3" t="s">
        <v>53</v>
      </c>
    </row>
    <row r="4">
      <c r="A4">
        <v>1</v>
      </c>
      <c r="B4" t="s">
        <v>75</v>
      </c>
      <c r="C4" t="s">
        <v>74</v>
      </c>
      <c r="D4" s="12">
        <v>0.005</v>
      </c>
      <c r="E4" t="s">
        <v>44</v>
      </c>
      <c r="F4" t="s">
        <v>56</v>
      </c>
    </row>
    <row r="5">
      <c r="A5">
        <v>1</v>
      </c>
      <c r="B5" t="s">
        <v>76</v>
      </c>
      <c r="C5" t="s">
        <v>74</v>
      </c>
      <c r="D5" s="12">
        <v>0.01</v>
      </c>
      <c r="E5" t="s">
        <v>44</v>
      </c>
      <c r="F5" t="s">
        <v>56</v>
      </c>
    </row>
    <row r="6">
      <c r="A6">
        <v>1</v>
      </c>
      <c r="B6" t="s">
        <v>77</v>
      </c>
      <c r="C6" t="s">
        <v>74</v>
      </c>
      <c r="D6" s="12">
        <v>0.01</v>
      </c>
      <c r="E6" t="s">
        <v>44</v>
      </c>
      <c r="F6" t="s">
        <v>56</v>
      </c>
    </row>
    <row r="7">
      <c r="A7">
        <v>1</v>
      </c>
      <c r="B7" t="s">
        <v>78</v>
      </c>
      <c r="C7" t="s">
        <v>74</v>
      </c>
      <c r="D7" s="12">
        <v>0.125</v>
      </c>
      <c r="E7" t="s">
        <v>24</v>
      </c>
      <c r="F7" t="s">
        <v>43</v>
      </c>
    </row>
    <row r="8">
      <c r="A8">
        <v>1</v>
      </c>
      <c r="B8" t="s">
        <v>79</v>
      </c>
      <c r="C8" t="s">
        <v>74</v>
      </c>
      <c r="D8" s="12">
        <v>0.003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2">
        <v>0.005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0.01</v>
      </c>
      <c r="E10" t="s">
        <v>34</v>
      </c>
      <c r="F10" t="s">
        <v>37</v>
      </c>
    </row>
    <row r="11">
      <c r="A11">
        <v>1</v>
      </c>
      <c r="B11" t="s">
        <v>82</v>
      </c>
      <c r="C11" t="s">
        <v>74</v>
      </c>
      <c r="D11" s="12">
        <v>0.05</v>
      </c>
      <c r="E11" t="s">
        <v>44</v>
      </c>
      <c r="F11" t="s">
        <v>56</v>
      </c>
    </row>
    <row r="12">
      <c r="A12">
        <v>1</v>
      </c>
      <c r="B12" t="s">
        <v>83</v>
      </c>
      <c r="C12" t="s">
        <v>74</v>
      </c>
      <c r="D12" s="12">
        <v>0.005</v>
      </c>
      <c r="E12" t="s">
        <v>44</v>
      </c>
      <c r="F12" t="s">
        <v>40</v>
      </c>
    </row>
    <row r="13">
      <c r="A13">
        <v>1</v>
      </c>
      <c r="B13" t="s">
        <v>84</v>
      </c>
      <c r="C13" t="s">
        <v>74</v>
      </c>
      <c r="D13" s="12">
        <v>0.003</v>
      </c>
      <c r="E13" t="s">
        <v>44</v>
      </c>
      <c r="F13" t="s">
        <v>65</v>
      </c>
    </row>
    <row r="14">
      <c r="A14">
        <v>1</v>
      </c>
      <c r="B14" t="s">
        <v>85</v>
      </c>
      <c r="C14" t="s">
        <v>74</v>
      </c>
      <c r="D14" s="12">
        <v>0.005</v>
      </c>
      <c r="E14" t="s">
        <v>44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 t="s">
        <v>99</v>
      </c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99</v>
      </c>
    </row>
    <row r="6">
      <c r="A6" t="s">
        <v>2</v>
      </c>
      <c r="B6">
        <v>5</v>
      </c>
      <c r="C6" t="s">
        <v>102</v>
      </c>
      <c r="D6" t="inlineStr" s="14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4"/>
      <c r="F6" t="s">
        <v>103</v>
      </c>
    </row>
    <row r="7">
      <c r="A7" t="s">
        <v>2</v>
      </c>
      <c r="B7">
        <v>6</v>
      </c>
      <c r="C7" t="s">
        <v>104</v>
      </c>
      <c r="D7" t="inlineStr" s="14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4"/>
      <c r="F7" t="s">
        <v>105</v>
      </c>
    </row>
    <row r="8">
      <c r="A8" t="s">
        <v>2</v>
      </c>
      <c r="B8">
        <v>7</v>
      </c>
      <c r="C8" t="s">
        <v>106</v>
      </c>
      <c r="D8" t="inlineStr" s="14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4"/>
      <c r="F8" t="s">
        <v>107</v>
      </c>
    </row>
    <row r="9">
      <c r="A9" t="s">
        <v>2</v>
      </c>
      <c r="B9">
        <v>8</v>
      </c>
      <c r="C9" t="s">
        <v>108</v>
      </c>
      <c r="D9" t="inlineStr" s="14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4"/>
      <c r="F9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112</v>
      </c>
      <c r="B6" t="str" s="14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7">
        <v>113</v>
      </c>
      <c r="B7" t="str" s="14">
        <f>"[ÉPLUCHER] "&amp;Procedure!D4</f>
        <v>[ÉPLUCHER] Eplucher et laver tous les légumes des garnitures aromatiques - 10 min</v>
      </c>
      <c r="C7"/>
      <c r="D7"/>
    </row>
    <row r="8">
      <c r="A8" t="s" s="17">
        <v>114</v>
      </c>
      <c r="B8" t="str" s="14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7">
        <v>115</v>
      </c>
      <c r="B9" t="str" s="14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7">
        <v>116</v>
      </c>
      <c r="B10" t="str" s="14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7">
        <v>117</v>
      </c>
      <c r="B11" t="str" s="14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7">
        <v>118</v>
      </c>
      <c r="B12" t="str" s="14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