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CASSIS" sheetId="1" r:id="rId1"/>
    <sheet name="BISCUIT DUCHESSE (FEUILLES)" sheetId="2" r:id="rId2"/>
    <sheet name="BISCUIT DUCHESSE" sheetId="3" r:id="rId3"/>
    <sheet name="COULIS DE FRAMBOISES" sheetId="4" r:id="rId4"/>
    <sheet name="RAFTISUC  (L)" sheetId="5" r:id="rId5"/>
    <sheet name="MOUSSE CASSIS" sheetId="6" r:id="rId6"/>
    <sheet name="MERINGUE CUITE" sheetId="7" r:id="rId7"/>
    <sheet name="GELÉE DE CASSIS" sheetId="8" r:id="rId8"/>
  </sheets>
</workbook>
</file>

<file path=xl/sharedStrings.xml><?xml version="1.0" encoding="utf-8"?>
<sst xmlns="http://schemas.openxmlformats.org/spreadsheetml/2006/main" count="50" uniqueCount="50">
  <si>
    <t>MIROIR CASSIS</t>
  </si>
  <si>
    <t>Annotations</t>
  </si>
  <si>
    <t>Quantité souhaitée</t>
  </si>
  <si>
    <t>pc</t>
  </si>
  <si>
    <t>référence : 60 pc</t>
  </si>
  <si>
    <t>MIROIR CASSIS  00000108</t>
  </si>
  <si>
    <t>Ingrédients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</si>
  <si>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</si>
  <si>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</si>
  <si>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</si>
  <si>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CASSIS — voir l'onglet "MOUSSE CASSIS"</t>
  </si>
  <si>
    <t>kg</t>
  </si>
  <si>
    <t xml:space="preserve">    GELÉE DE CASSIS — voir l'onglet "GELÉE DE CASSIS"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</si>
  <si>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</si>
  <si>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</si>
  <si>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</si>
  <si>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</si>
  <si>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</si>
  <si>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</si>
  <si>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</si>
  <si>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</si>
  <si>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</si>
  <si>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</si>
  <si>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</si>
  <si>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</si>
  <si>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</si>
  <si>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</si>
  <si>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</si>
  <si>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</si>
  <si>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</si>
  <si>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</si>
  <si>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</si>
  <si>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</si>
  <si>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</si>
  <si>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</si>
  <si>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</si>
  <si>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CASSIS</t>
  </si>
  <si>
    <t>référence : 0,23 kg — lot unique couvrant tous les usages</t>
  </si>
  <si>
    <t>MOUSSE CASSIS  00000105</t>
  </si>
  <si>
    <t xml:space="preserve">    CREME FRAOECHE</t>
  </si>
  <si>
    <t xml:space="preserve">    PURE DE CASSIS  (BOIRON)</t>
  </si>
  <si>
    <t xml:space="preserve">    MERINGUE CUITE — voir l'onglet "MERINGUE CUITE"</t>
  </si>
  <si>
    <t xml:space="preserve">    GELATINE EN FEUILLES (P) (conv.)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</si>
  <si>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</si>
  <si>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</si>
  <si>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</si>
  <si>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</si>
  <si>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EAU</t>
  </si>
  <si>
    <t>GELÉE DE CASSIS</t>
  </si>
  <si>
    <t>GELÉE DE CASSIS  00000107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</si>
</sst>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B2*0.0333333333</f>
        <v>2</v>
      </c>
      <c r="D6" t="s">
        <v>3</v>
      </c>
      <c r="E6" t="s" s="8"/>
    </row>
    <row r="7">
      <c r="A7"/>
      <c r="B7" t="s">
        <v>8</v>
      </c>
      <c r="C7" s="10">
        <f>B2*0.0033333333</f>
        <v>0.2</v>
      </c>
      <c r="D7" t="s">
        <v>9</v>
      </c>
      <c r="E7" t="s" s="8"/>
    </row>
    <row r="8">
      <c r="A8"/>
      <c r="B8" t="s">
        <v>10</v>
      </c>
      <c r="C8" s="10">
        <f>B2*0.046</f>
        <v>2.76</v>
      </c>
      <c r="D8" t="s">
        <v>11</v>
      </c>
      <c r="E8" t="s" s="8"/>
    </row>
    <row r="9">
      <c r="A9"/>
      <c r="B9" t="s">
        <v>12</v>
      </c>
      <c r="C9" s="10">
        <f>B2*0.0135</f>
        <v>0.81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2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B2*0.69</f>
        <v>1.38</v>
      </c>
      <c r="D6" t="s">
        <v>11</v>
      </c>
      <c r="E6" t="s" s="8"/>
    </row>
    <row r="7">
      <c r="A7"/>
      <c r="B7" t="s">
        <v>19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2">
        <v>1.38</v>
      </c>
      <c r="C2" t="s">
        <v>11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B2*8.6956521739</f>
        <v>12</v>
      </c>
      <c r="D6" t="s">
        <v>3</v>
      </c>
      <c r="E6" t="s" s="8"/>
    </row>
    <row r="7">
      <c r="A7"/>
      <c r="B7" t="s">
        <v>24</v>
      </c>
      <c r="C7" s="10">
        <f>B2*0.2173913043</f>
        <v>0.3</v>
      </c>
      <c r="D7" t="s">
        <v>11</v>
      </c>
      <c r="E7" t="s" s="8"/>
    </row>
    <row r="8">
      <c r="A8"/>
      <c r="B8" t="s">
        <v>25</v>
      </c>
      <c r="C8" s="10">
        <f>B2*0.2173913043</f>
        <v>0.3</v>
      </c>
      <c r="D8" t="s">
        <v>11</v>
      </c>
      <c r="E8" t="s" s="8"/>
    </row>
    <row r="9">
      <c r="A9"/>
      <c r="B9" t="s">
        <v>26</v>
      </c>
      <c r="C9" s="10">
        <f>B2*0.0869565217</f>
        <v>0.12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15</v>
      </c>
      <c r="B2" s="12">
        <v>0.2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B2*0.6666666667</f>
        <v>0.133333</v>
      </c>
      <c r="D6" t="s">
        <v>9</v>
      </c>
      <c r="E6" t="s" s="8"/>
    </row>
    <row r="7">
      <c r="A7"/>
      <c r="B7" t="s">
        <v>31</v>
      </c>
      <c r="C7" s="10">
        <f>B2*0.3333333333</f>
        <v>0.066667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15</v>
      </c>
      <c r="B2" s="12">
        <v>0.066667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0.066667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15</v>
      </c>
      <c r="B2" s="12">
        <v>2.76</v>
      </c>
      <c r="C2" t="s">
        <v>11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B2*0.3913043478</f>
        <v>1.08</v>
      </c>
      <c r="D6" t="s">
        <v>9</v>
      </c>
      <c r="E6" t="s" s="8"/>
    </row>
    <row r="7">
      <c r="A7"/>
      <c r="B7" t="s">
        <v>40</v>
      </c>
      <c r="C7" s="10">
        <f>B2*0.2173913043</f>
        <v>0.6</v>
      </c>
      <c r="D7" t="s">
        <v>9</v>
      </c>
      <c r="E7" t="s" s="8"/>
    </row>
    <row r="8">
      <c r="A8"/>
      <c r="B8" t="s">
        <v>41</v>
      </c>
      <c r="C8" s="10">
        <f>B2*0.3913043478</f>
        <v>1.08</v>
      </c>
      <c r="D8" t="s">
        <v>11</v>
      </c>
      <c r="E8" t="s" s="8"/>
    </row>
    <row r="9">
      <c r="A9"/>
      <c r="B9" t="s">
        <v>42</v>
      </c>
      <c r="C9" s="10">
        <f>B2*6.5217391304</f>
        <v>18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15</v>
      </c>
      <c r="B2" s="12">
        <v>1.08</v>
      </c>
      <c r="C2" t="s">
        <v>11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B2*11.1111111111</f>
        <v>12</v>
      </c>
      <c r="D6" t="s">
        <v>3</v>
      </c>
      <c r="E6" t="s" s="8"/>
    </row>
    <row r="7">
      <c r="A7"/>
      <c r="B7" t="s">
        <v>24</v>
      </c>
      <c r="C7" s="10">
        <f>B2*0.6</f>
        <v>0.648</v>
      </c>
      <c r="D7" t="s">
        <v>11</v>
      </c>
      <c r="E7" t="s" s="8"/>
    </row>
    <row r="8">
      <c r="A8"/>
      <c r="B8" t="s">
        <v>47</v>
      </c>
      <c r="C8" s="10">
        <f>B2*0.1555555556</f>
        <v>0.168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15</v>
      </c>
      <c r="B2" s="12">
        <v>0.81</v>
      </c>
      <c r="C2" t="s">
        <v>11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B2*0.5</f>
        <v>0.405</v>
      </c>
      <c r="D6" t="s">
        <v>9</v>
      </c>
      <c r="E6" t="s" s="8"/>
    </row>
    <row r="7">
      <c r="A7"/>
      <c r="B7" t="s">
        <v>47</v>
      </c>
      <c r="C7" s="10">
        <f>B2*0.1666666667</f>
        <v>0.135</v>
      </c>
      <c r="D7" t="s">
        <v>9</v>
      </c>
      <c r="E7" t="s" s="8"/>
    </row>
    <row r="8">
      <c r="A8"/>
      <c r="B8" t="s">
        <v>24</v>
      </c>
      <c r="C8" s="10">
        <f>B2*0.3333333333</f>
        <v>0.27</v>
      </c>
      <c r="D8" t="s">
        <v>11</v>
      </c>
      <c r="E8" t="s" s="8"/>
    </row>
    <row r="9">
      <c r="A9"/>
      <c r="B9" t="s">
        <v>42</v>
      </c>
      <c r="C9" s="10">
        <f>B2*11.1111111111</f>
        <v>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2026-09-22T17:20:19Z</dcterms:created>
  <dc:title>MIROIR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2026-09-22T17:20:19Z</dcterms:modified>
  <cp:revision>1</cp:revision>
</cp:coreProperties>
</file>