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<sst xmlns="http://schemas.openxmlformats.org/spreadsheetml/2006/main" count="80" uniqueCount="80">
  <si>
    <t>Fiche technique</t>
  </si>
  <si>
    <t>Nom</t>
  </si>
  <si>
    <t>SAUCE BERCY</t>
  </si>
  <si>
    <t>Code</t>
  </si>
  <si>
    <t>GRO_CDC_SBERCY</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</si>
  <si>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</si>
  <si>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</si>
  <si>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</si>
  <si>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</si>
  <si>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</si>
  <si>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</si>
  <si>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</si>
  <si>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</si>
  <si>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</si>
  <si>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</si>
  <si>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</si>
  <si>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</si>
  <si>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</si>
  <si>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</si>
  <si>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</si>
  <si>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18:23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</si>
  <si>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</si>
  <si>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</si>
  <si>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</si>
  <si>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</si>
  <si>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</si>
  <si>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</si>
  <si>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</si>
  <si>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</si>
  <si>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</si>
  <si>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</si>
  <si>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</si>
  <si>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</si>
  <si>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</si>
  <si>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</si>
  <si>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</si>
  <si>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</si>
  <si>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</si>
  <si>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KNORR-FBLIE-STD</t>
  </si>
  <si>
    <t>Fonds Brun Lié (Knorr Professional)</t>
  </si>
  <si>
    <t>Fonds déshydratés et poudres</t>
  </si>
  <si>
    <t>kg</t>
  </si>
  <si>
    <t>BEU-DOUX</t>
  </si>
  <si>
    <t>Beurre doux 82% MG plaquette</t>
  </si>
  <si>
    <t>Beurres et margarines</t>
  </si>
  <si>
    <t>ECHALOTE-CI-SURG</t>
  </si>
  <si>
    <t>Échalotes ciselées surgelées</t>
  </si>
  <si>
    <t>Légumes surgelés</t>
  </si>
  <si>
    <t>Total</t>
  </si>
  <si>
    <t>Niveau</t>
  </si>
  <si>
    <t>Composant</t>
  </si>
  <si>
    <t>Type</t>
  </si>
  <si>
    <t>Quantité (pour 100 pc)</t>
  </si>
  <si>
    <t>recette</t>
  </si>
  <si>
    <t>Sauces collectivité</t>
  </si>
  <si>
    <t xml:space="preserve">    ↳ Échalotes ciselées surgelées</t>
  </si>
  <si>
    <t>matiere</t>
  </si>
  <si>
    <t xml:space="preserve">    ↳ Vin blanc sec de cuisson</t>
  </si>
  <si>
    <t xml:space="preserve">    ↳ Fond brun lié au vin blanc (collectivité)</t>
  </si>
  <si>
    <t>Préparations de base collectivité</t>
  </si>
  <si>
    <t xml:space="preserve">        ↳ EAU</t>
  </si>
  <si>
    <t xml:space="preserve">        ↳ Vin blanc sec de cuisson</t>
  </si>
  <si>
    <t xml:space="preserve">        ↳ Fonds Brun Lié (Knorr Professional)</t>
  </si>
  <si>
    <t xml:space="preserve">    ↳ Beurre doux 82% MG plaquette</t>
  </si>
  <si>
    <t>Recette</t>
  </si>
  <si>
    <t>#</t>
  </si>
  <si>
    <t>Verbe</t>
  </si>
  <si>
    <t>Étape</t>
  </si>
  <si>
    <t>Précision technique</t>
  </si>
  <si>
    <t>Durée</t>
  </si>
  <si>
    <t>Mise en place du poste de travail — Vérifiez les DLC, pesez les denrées, sélectionnez le matériel nécessaire.</t>
  </si>
  <si>
    <t>Fond brun lié au vin blanc (collectivité)</t>
  </si>
  <si>
    <t>Réhydrater la poudre déshydratée dans l'eau chaude puis ajouter le vin blanc. Porter à ébullition légère et laisser réduire quelques minutes.</t>
  </si>
  <si>
    <t>Fiche technique — SAUCE BERCY</t>
  </si>
  <si>
    <t>SAUCE BERCY  GRO_CDC_SBERCY</t>
  </si>
  <si>
    <t>1.</t>
  </si>
  <si>
    <t>2.</t>
  </si>
  <si>
    <t xml:space="preserve">    Vin blanc sec de cuisson</t>
  </si>
  <si>
    <t xml:space="preserve">    Fond brun lié au vin blanc (collectivité)</t>
  </si>
  <si>
    <t>↳ Fond brun lié au vin blanc (collectivité)  GRO-FONDV-BRUN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</si>
</sst>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24.2986</v>
      </c>
    </row>
    <row r="12">
      <c r="A12" t="s" s="3">
        <v>16</v>
      </c>
      <c r="B12" s="4">
        <v>0.242986</v>
      </c>
    </row>
    <row r="13">
      <c r="A13"/>
      <c r="B13"/>
    </row>
    <row r="14">
      <c r="A14" t="s" s="5">
        <v>17</v>
      </c>
      <c r="B14" t="s" s="5">
        <v>14</v>
      </c>
    </row>
    <row r="15">
      <c r="A15" t="s" s="5">
        <v>18</v>
      </c>
      <c r="B15" s="6">
        <v>24.2986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4.6</v>
      </c>
      <c r="E7" s="11">
        <f>D7*$B$2</f>
        <v>4.6</v>
      </c>
      <c r="F7" t="s">
        <v>34</v>
      </c>
      <c r="G7" s="4">
        <f>E7*2.8</f>
        <v>12.88</v>
      </c>
    </row>
    <row r="8">
      <c r="A8" t="s" s="12">
        <v>35</v>
      </c>
      <c r="B8" t="s">
        <v>36</v>
      </c>
      <c r="C8" t="s">
        <v>37</v>
      </c>
      <c r="D8" s="9">
        <v>6.2</v>
      </c>
      <c r="E8" s="11">
        <f>D8*$B$2</f>
        <v>6.2</v>
      </c>
      <c r="F8" t="s">
        <v>34</v>
      </c>
      <c r="G8" s="4">
        <f>E8*0.003</f>
        <v>0.0186</v>
      </c>
    </row>
    <row r="9">
      <c r="A9" t="s">
        <v>38</v>
      </c>
      <c r="B9" t="s">
        <v>39</v>
      </c>
      <c r="C9" t="s">
        <v>40</v>
      </c>
      <c r="D9" s="9">
        <v>0.2</v>
      </c>
      <c r="E9" s="11">
        <f>D9*$B$2</f>
        <v>0.2</v>
      </c>
      <c r="F9" t="s">
        <v>41</v>
      </c>
      <c r="G9" s="4">
        <f>E9*0</f>
        <v>0</v>
      </c>
    </row>
    <row r="10">
      <c r="A10" t="s">
        <v>42</v>
      </c>
      <c r="B10" t="s">
        <v>43</v>
      </c>
      <c r="C10" t="s">
        <v>44</v>
      </c>
      <c r="D10" s="9">
        <v>0.75</v>
      </c>
      <c r="E10" s="11">
        <f>D10*$B$2</f>
        <v>0.75</v>
      </c>
      <c r="F10" t="s">
        <v>41</v>
      </c>
      <c r="G10" s="4">
        <f>E10*5.2</f>
        <v>3.9</v>
      </c>
    </row>
    <row r="11">
      <c r="A11" t="s">
        <v>45</v>
      </c>
      <c r="B11" t="s">
        <v>46</v>
      </c>
      <c r="C11" t="s">
        <v>47</v>
      </c>
      <c r="D11" s="9">
        <v>1</v>
      </c>
      <c r="E11" s="11">
        <f>D11*$B$2</f>
        <v>1</v>
      </c>
      <c r="F11" t="s">
        <v>41</v>
      </c>
      <c r="G11" s="4">
        <f>E11*7.5</f>
        <v>7.5</v>
      </c>
    </row>
    <row r="12">
      <c r="A12"/>
      <c r="B12"/>
      <c r="C12"/>
      <c r="D12"/>
      <c r="E12"/>
      <c r="F12" t="s" s="3">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29</v>
      </c>
      <c r="F1" t="s" s="2">
        <v>5</v>
      </c>
    </row>
    <row r="2">
      <c r="A2">
        <v>0</v>
      </c>
      <c r="B2" t="s">
        <v>2</v>
      </c>
      <c r="C2" t="s">
        <v>53</v>
      </c>
      <c r="D2" s="11">
        <v>100</v>
      </c>
      <c r="E2" t="s">
        <v>24</v>
      </c>
      <c r="F2" t="s">
        <v>54</v>
      </c>
    </row>
    <row r="3">
      <c r="A3">
        <v>1</v>
      </c>
      <c r="B3" t="s">
        <v>55</v>
      </c>
      <c r="C3" t="s">
        <v>56</v>
      </c>
      <c r="D3" s="11">
        <v>1</v>
      </c>
      <c r="E3" t="s">
        <v>41</v>
      </c>
      <c r="F3" t="s">
        <v>47</v>
      </c>
    </row>
    <row r="4">
      <c r="A4">
        <v>1</v>
      </c>
      <c r="B4" t="s">
        <v>57</v>
      </c>
      <c r="C4" t="s">
        <v>56</v>
      </c>
      <c r="D4" s="11">
        <v>3</v>
      </c>
      <c r="E4" t="s">
        <v>34</v>
      </c>
      <c r="F4" t="s">
        <v>33</v>
      </c>
    </row>
    <row r="5">
      <c r="A5">
        <v>1</v>
      </c>
      <c r="B5" t="s">
        <v>58</v>
      </c>
      <c r="C5" t="s">
        <v>53</v>
      </c>
      <c r="D5" s="11">
        <v>8</v>
      </c>
      <c r="E5" t="s">
        <v>34</v>
      </c>
      <c r="F5" t="s">
        <v>59</v>
      </c>
    </row>
    <row r="6">
      <c r="A6">
        <v>2</v>
      </c>
      <c r="B6" t="s">
        <v>60</v>
      </c>
      <c r="C6" t="s">
        <v>56</v>
      </c>
      <c r="D6" s="11">
        <v>6.2</v>
      </c>
      <c r="E6" t="s">
        <v>34</v>
      </c>
      <c r="F6" t="s">
        <v>37</v>
      </c>
    </row>
    <row r="7">
      <c r="A7">
        <v>2</v>
      </c>
      <c r="B7" t="s">
        <v>61</v>
      </c>
      <c r="C7" t="s">
        <v>56</v>
      </c>
      <c r="D7" s="11">
        <v>1.6</v>
      </c>
      <c r="E7" t="s">
        <v>34</v>
      </c>
      <c r="F7" t="s">
        <v>33</v>
      </c>
    </row>
    <row r="8">
      <c r="A8">
        <v>2</v>
      </c>
      <c r="B8" t="s">
        <v>62</v>
      </c>
      <c r="C8" t="s">
        <v>56</v>
      </c>
      <c r="D8" s="11">
        <v>0.2</v>
      </c>
      <c r="E8" t="s">
        <v>41</v>
      </c>
      <c r="F8" t="s">
        <v>40</v>
      </c>
    </row>
    <row r="9">
      <c r="A9">
        <v>1</v>
      </c>
      <c r="B9" t="s">
        <v>63</v>
      </c>
      <c r="C9" t="s">
        <v>56</v>
      </c>
      <c r="D9" s="11">
        <v>0.75</v>
      </c>
      <c r="E9" t="s">
        <v>41</v>
      </c>
      <c r="F9"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64</v>
      </c>
      <c r="B1" t="s" s="2">
        <v>65</v>
      </c>
      <c r="C1" t="s" s="2">
        <v>66</v>
      </c>
      <c r="D1" t="s" s="2">
        <v>67</v>
      </c>
      <c r="E1" t="s" s="2">
        <v>68</v>
      </c>
      <c r="F1" t="s" s="2">
        <v>69</v>
      </c>
    </row>
    <row r="2">
      <c r="A2" t="s">
        <v>2</v>
      </c>
      <c r="B2">
        <v>1</v>
      </c>
      <c r="C2"/>
      <c r="D2" t="s" s="14">
        <v>70</v>
      </c>
      <c r="E2" t="s" s="14"/>
      <c r="F2"/>
    </row>
    <row r="3">
      <c r="A3" t="s">
        <v>2</v>
      </c>
      <c r="B3">
        <v>2</v>
      </c>
      <c r="C3"/>
      <c r="D3" t="inlineStr" s="14">
        <is>
          <t>Confectionner la sauce Bercy — Faites suer au beurre les échalotes ciselées surgelées. Déglacez avec le vin blanc. Laissez réduire de moitié. Ajoutez le fond brun au vin blanc. Au mixeur, montez la sauce avec le beurre. Rectifiez l'assaisonnement et vérifiez la consistance.</t>
        </is>
      </c>
      <c r="E3" t="s" s="14"/>
      <c r="F3"/>
    </row>
    <row r="4">
      <c r="A4" t="s">
        <v>71</v>
      </c>
      <c r="B4">
        <v>1</v>
      </c>
      <c r="C4"/>
      <c r="D4" t="s" s="14">
        <v>72</v>
      </c>
      <c r="E4" t="s" s="1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73</v>
      </c>
      <c r="B1"/>
      <c r="C1"/>
      <c r="D1"/>
    </row>
    <row r="2">
      <c r="A2" t="str" s="15">
        <f>"GRO_CDC_SBERCY · GRO.SAUCES · référence : "&amp;Besoins!B3&amp;" "&amp;Besoins!C3&amp;" · multiplicateur réglable sur la feuille ""Besoins"""</f>
        <v>GRO_CDC_SBERCY · GRO.SAUCES · référence : 100 pc · multiplicateur réglable sur la feuille </v>
      </c>
      <c r="B2"/>
      <c r="C2"/>
      <c r="D2"/>
    </row>
    <row r="3">
      <c r="A3"/>
      <c r="B3"/>
      <c r="C3"/>
      <c r="D3"/>
    </row>
    <row r="4">
      <c r="A4" t="s" s="16">
        <v>74</v>
      </c>
      <c r="B4"/>
      <c r="C4"/>
      <c r="D4"/>
    </row>
    <row r="5">
      <c r="A5" t="s" s="17">
        <v>75</v>
      </c>
      <c r="B5" t="str" s="14">
        <f>Procedure!D2</f>
        <v>Mise en place du poste de travail — Vérifiez les DLC, pesez les denrées, sélectionnez le matériel nécessaire.</v>
      </c>
      <c r="C5"/>
      <c r="D5"/>
    </row>
    <row r="6">
      <c r="A6" t="s" s="17">
        <v>76</v>
      </c>
      <c r="B6" t="str" s="14">
        <f>Procedure!D3</f>
        <v>Confectionner la sauce Bercy — Faites suer au beurre les échalotes ciselées surgelées. Déglacez avec le vin blanc. Laissez réduire de moitié. Ajoutez le fond brun au vin blanc. Au mixeur, montez la sauce avec le beurre. Rectifiez l'assaisonnement et vérifiez la consistance.</v>
      </c>
      <c r="C6"/>
      <c r="D6"/>
    </row>
    <row r="7">
      <c r="A7"/>
      <c r="B7" t="str">
        <f>Besoins!B11</f>
        <v>Échalotes ciselées surgelées</v>
      </c>
      <c r="C7" s="11">
        <f>Besoins!E11</f>
        <v>1</v>
      </c>
      <c r="D7" t="str">
        <f>Besoins!F11</f>
        <v>kg</v>
      </c>
    </row>
    <row r="8">
      <c r="A8"/>
      <c r="B8" t="s">
        <v>77</v>
      </c>
      <c r="C8" s="11">
        <f>'Besoins'!$B$2*3</f>
        <v>3</v>
      </c>
      <c r="D8" t="s">
        <v>34</v>
      </c>
    </row>
    <row r="9">
      <c r="A9"/>
      <c r="B9" t="s">
        <v>78</v>
      </c>
      <c r="C9" s="11">
        <f>'Besoins'!$B$2*8</f>
        <v>8</v>
      </c>
      <c r="D9" t="s">
        <v>34</v>
      </c>
    </row>
    <row r="10">
      <c r="A10"/>
      <c r="B10" t="str">
        <f>Besoins!B10</f>
        <v>Beurre doux 82% MG plaquette</v>
      </c>
      <c r="C10" s="11">
        <f>Besoins!E10</f>
        <v>0.75</v>
      </c>
      <c r="D10" t="str">
        <f>Besoins!F10</f>
        <v>kg</v>
      </c>
    </row>
    <row r="11">
      <c r="A11"/>
      <c r="B11"/>
      <c r="C11"/>
      <c r="D11"/>
    </row>
    <row r="12">
      <c r="A12" t="s" s="16">
        <v>79</v>
      </c>
      <c r="B12"/>
      <c r="C12"/>
      <c r="D12"/>
    </row>
    <row r="13">
      <c r="A13" t="s" s="17">
        <v>75</v>
      </c>
      <c r="B13" t="str" s="14">
        <f>Procedure!D4</f>
        <v>Réhydrater la poudre déshydratée dans l'eau chaude puis ajouter le vin blanc. Porter à ébullition légère et laisser réduire quelques minutes.</v>
      </c>
      <c r="C13"/>
      <c r="D13"/>
    </row>
    <row r="14">
      <c r="A14"/>
      <c r="B14" t="str">
        <f>Besoins!B8</f>
        <v>EAU</v>
      </c>
      <c r="C14" s="11">
        <f>Besoins!E8</f>
        <v>6.2</v>
      </c>
      <c r="D14" t="str">
        <f>Besoins!F8</f>
        <v>lt</v>
      </c>
    </row>
    <row r="15">
      <c r="A15"/>
      <c r="B15" t="s">
        <v>77</v>
      </c>
      <c r="C15" s="11">
        <f>'Besoins'!$B$2*1.6</f>
        <v>1.6</v>
      </c>
      <c r="D15" t="s">
        <v>34</v>
      </c>
    </row>
    <row r="16">
      <c r="A16"/>
      <c r="B16" t="str">
        <f>Besoins!B9</f>
        <v>Fonds Brun Lié (Knorr Professional)</v>
      </c>
      <c r="C16" s="11">
        <f>Besoins!E9</f>
        <v>0.2</v>
      </c>
      <c r="D16" t="str">
        <f>Besoins!F9</f>
        <v>kg</v>
      </c>
    </row>
    <row r="17">
      <c r="A17"/>
      <c r="B17"/>
      <c r="C17"/>
      <c r="D17"/>
    </row>
    <row r="18">
      <c r="A18" t="s" s="18">
        <v>21</v>
      </c>
      <c r="B18"/>
      <c r="C18"/>
      <c r="D18"/>
    </row>
  </sheetData>
  <sheetProtection sheet="1" formatRows="0" formatColumns="0"/>
  <mergeCells count="8">
    <mergeCell ref="A1:D1"/>
    <mergeCell ref="A2:D2"/>
    <mergeCell ref="A4:D4"/>
    <mergeCell ref="B5:D5"/>
    <mergeCell ref="B6:D6"/>
    <mergeCell ref="A12:D12"/>
    <mergeCell ref="B13:D13"/>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2026-09-22T16:23:09Z</dcterms:created>
  <dc:title>SAUCE BERCY</dc:title>
  <dc:subject/>
  <dc:creator>CUIS.web</dc:creator>
  <cp:lastModifiedBy/>
  <cp:keywords/>
  <dc:description>Export automatique — moteur récursif d'origine : Bernard Vandendaele</dc:description>
  <cp:category/>
  <dc:language>en-US</dc:language>
  <dcterms:modified xsi:type="dcterms:W3CDTF">2026-09-22T16:23:09Z</dcterms:modified>
  <cp:revision>1</cp:revision>
</cp:coreProperties>
</file>