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S DE PORC AU MIEL ET À LA " sheetId="1" r:id="rId1"/>
  </sheets>
</workbook>
</file>

<file path=xl/sharedStrings.xml><?xml version="1.0" encoding="utf-8"?>
<sst xmlns="http://schemas.openxmlformats.org/spreadsheetml/2006/main" count="27" uniqueCount="27">
  <si>
    <t>CARRÉS DE PORC AU MIEL ET À LA MOUTARDE À L'ANCIENNE</t>
  </si>
  <si>
    <t>Annotations</t>
  </si>
  <si>
    <t>Quantité souhaitée</t>
  </si>
  <si>
    <t>pc</t>
  </si>
  <si>
    <t>référence : 100 pc</t>
  </si>
  <si>
    <t>CARRÉS DE PORC AU MIEL ET À LA MOUTARDE À L'ANCIENNE  GRO_CDC_119</t>
  </si>
  <si>
    <t>Ingrédients</t>
  </si>
  <si>
    <t xml:space="preserve">    PORC (longe) sans travers ni palette France</t>
  </si>
  <si>
    <t>kg</t>
  </si>
  <si>
    <t xml:space="preserve">    Miel de colza liquide</t>
  </si>
  <si>
    <t xml:space="preserve">    Jus de porc reconstitue</t>
  </si>
  <si>
    <t>lt</t>
  </si>
  <si>
    <t xml:space="preserve">    Sel fin de cuisine</t>
  </si>
  <si>
    <t xml:space="preserve">    Moutarde à l'ancienne grains</t>
  </si>
  <si>
    <t xml:space="preserve">    Fond de veau lié PAE (brick 1L)</t>
  </si>
  <si>
    <t xml:space="preserve">    Poivre noir moulu</t>
  </si>
  <si>
    <t xml:space="preserve">    Graines de cumin entières</t>
  </si>
  <si>
    <t xml:space="preserve">    Graines d'anis</t>
  </si>
  <si>
    <t xml:space="preserve">    Feuilles de sauge fraiche</t>
  </si>
  <si>
    <t xml:space="preserve">    Ail haché IQF</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</si>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</sst>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B2*0.015</f>
        <v>1.5</v>
      </c>
      <c r="D7" t="s">
        <v>8</v>
      </c>
      <c r="E7" t="s" s="8"/>
    </row>
    <row r="8">
      <c r="A8"/>
      <c r="B8" t="s">
        <v>10</v>
      </c>
      <c r="C8" s="10">
        <f>B2*0.05</f>
        <v>5</v>
      </c>
      <c r="D8" t="s">
        <v>11</v>
      </c>
      <c r="E8" t="s" s="8"/>
    </row>
    <row r="9">
      <c r="A9"/>
      <c r="B9" t="s">
        <v>12</v>
      </c>
      <c r="C9" s="10">
        <f>B2*0.0005</f>
        <v>0.05</v>
      </c>
      <c r="D9" t="s">
        <v>8</v>
      </c>
      <c r="E9" t="s" s="8"/>
    </row>
    <row r="10">
      <c r="A10"/>
      <c r="B10" t="s">
        <v>13</v>
      </c>
      <c r="C10" s="10">
        <f>B2*0.004</f>
        <v>0.4</v>
      </c>
      <c r="D10" t="s">
        <v>8</v>
      </c>
      <c r="E10" t="s" s="8"/>
    </row>
    <row r="11">
      <c r="A11"/>
      <c r="B11" t="s">
        <v>14</v>
      </c>
      <c r="C11" s="10">
        <f>B2*0.02</f>
        <v>2</v>
      </c>
      <c r="D11" t="s">
        <v>11</v>
      </c>
      <c r="E11" t="s" s="8"/>
    </row>
    <row r="12">
      <c r="A12"/>
      <c r="B12" t="s">
        <v>15</v>
      </c>
      <c r="C12" s="10">
        <f>B2*0.00015</f>
        <v>0.015</v>
      </c>
      <c r="D12" t="s">
        <v>8</v>
      </c>
      <c r="E12" t="s" s="8"/>
    </row>
    <row r="13">
      <c r="A13"/>
      <c r="B13" t="s">
        <v>16</v>
      </c>
      <c r="C13" s="10">
        <f>B2*0.0005</f>
        <v>0.05</v>
      </c>
      <c r="D13" t="s">
        <v>8</v>
      </c>
      <c r="E13" t="s" s="8"/>
    </row>
    <row r="14">
      <c r="A14"/>
      <c r="B14" t="s">
        <v>17</v>
      </c>
      <c r="C14" s="10">
        <f>B2*0.0003</f>
        <v>0.03</v>
      </c>
      <c r="D14" t="s">
        <v>8</v>
      </c>
      <c r="E14" t="s" s="8"/>
    </row>
    <row r="15">
      <c r="A15"/>
      <c r="B15" t="s">
        <v>18</v>
      </c>
      <c r="C15" s="10">
        <f>B2*0.0005</f>
        <v>0.05</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C19"/>
      <c r="D19"/>
      <c r="E19" t="s" s="8"/>
    </row>
    <row r="20">
      <c r="A20"/>
      <c r="B20" t="s">
        <v>7</v>
      </c>
      <c r="C20" s="10">
        <f>B2*0.15</f>
        <v>15</v>
      </c>
      <c r="D20" t="s">
        <v>8</v>
      </c>
      <c r="E20" t="s" s="8"/>
    </row>
    <row r="21">
      <c r="A21" t="s" s="11">
        <v>22</v>
      </c>
      <c r="B21" t="inlineStr" s="12">
        <is>
          <t>Confectionner la préparation pour le glaçage — Dans une calotte, mélanger le miel, la moutarde à l'ancienne, le sel et le poivre. Ajouter les 3/4 des feuilles de sauge, de l'ail haché, des graines de cumin et d'anis. Réserver le reste des épices et aromates.</t>
        </is>
      </c>
      <c r="C21"/>
      <c r="D21"/>
      <c r="E21" t="s" s="8"/>
    </row>
    <row r="22">
      <c r="A22"/>
      <c r="B22" t="s">
        <v>9</v>
      </c>
      <c r="C22" s="10">
        <f>B2*0.015</f>
        <v>1.5</v>
      </c>
      <c r="D22" t="s">
        <v>8</v>
      </c>
      <c r="E22" t="s" s="8"/>
    </row>
    <row r="23">
      <c r="A23"/>
      <c r="B23" t="s">
        <v>13</v>
      </c>
      <c r="C23" s="10">
        <f>B2*0.004</f>
        <v>0.4</v>
      </c>
      <c r="D23" t="s">
        <v>8</v>
      </c>
      <c r="E23" t="s" s="8"/>
    </row>
    <row r="24">
      <c r="A24"/>
      <c r="B24" t="s">
        <v>16</v>
      </c>
      <c r="C24" s="10">
        <f>B2*0.0005</f>
        <v>0.05</v>
      </c>
      <c r="D24" t="s">
        <v>8</v>
      </c>
      <c r="E24" t="s" s="8"/>
    </row>
    <row r="25">
      <c r="A25"/>
      <c r="B25" t="s">
        <v>17</v>
      </c>
      <c r="C25" s="10">
        <f>B2*0.0003</f>
        <v>0.03</v>
      </c>
      <c r="D25" t="s">
        <v>8</v>
      </c>
      <c r="E25" t="s" s="8"/>
    </row>
    <row r="26">
      <c r="A26"/>
      <c r="B26" t="s">
        <v>18</v>
      </c>
      <c r="C26" s="10">
        <f>B2*0.0005</f>
        <v>0.05</v>
      </c>
      <c r="D26" t="s">
        <v>8</v>
      </c>
      <c r="E26" t="s" s="8"/>
    </row>
    <row r="27">
      <c r="A27"/>
      <c r="B27" t="s">
        <v>19</v>
      </c>
      <c r="C27" s="10">
        <f>B2*0.0015</f>
        <v>0.15</v>
      </c>
      <c r="D27" t="s">
        <v>8</v>
      </c>
      <c r="E27" t="s" s="8"/>
    </row>
    <row r="28">
      <c r="A28"/>
      <c r="B28" t="s">
        <v>12</v>
      </c>
      <c r="C28" s="10">
        <f>B2*0.0005</f>
        <v>0.05</v>
      </c>
      <c r="D28" t="s">
        <v>8</v>
      </c>
      <c r="E28" t="s" s="8"/>
    </row>
    <row r="29">
      <c r="A29"/>
      <c r="B29" t="s">
        <v>15</v>
      </c>
      <c r="C29" s="10">
        <f>B2*0.00015</f>
        <v>0.015</v>
      </c>
      <c r="D29" t="s">
        <v>8</v>
      </c>
      <c r="E29" t="s" s="8"/>
    </row>
    <row r="30">
      <c r="A30" t="s" s="11">
        <v>23</v>
      </c>
      <c r="B30" t="inlineStr" s="12">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C30"/>
      <c r="D30"/>
      <c r="E30" t="s" s="8"/>
    </row>
    <row r="31">
      <c r="A31" t="s" s="11">
        <v>24</v>
      </c>
      <c r="B31" t="inlineStr" s="12">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C31"/>
      <c r="D31"/>
      <c r="E31" t="s" s="8"/>
    </row>
    <row r="32">
      <c r="A32"/>
      <c r="B32" t="s">
        <v>14</v>
      </c>
      <c r="C32" s="10">
        <f>B2*0.02</f>
        <v>2</v>
      </c>
      <c r="D32" t="s">
        <v>11</v>
      </c>
      <c r="E32" t="s" s="8"/>
    </row>
    <row r="33">
      <c r="A33"/>
      <c r="B33" t="s">
        <v>10</v>
      </c>
      <c r="C33" s="10">
        <f>B2*0.05</f>
        <v>5</v>
      </c>
      <c r="D33" t="s">
        <v>11</v>
      </c>
      <c r="E33" t="s" s="8"/>
    </row>
    <row r="34">
      <c r="A34" t="s" s="11">
        <v>25</v>
      </c>
      <c r="B34" t="inlineStr" s="12">
        <is>
          <t>Dresser et servir — Trancher les carrés de porc. Servir les tranches de carré de porc arrosées de jus. Accompagner de gnocchis romaines, de polenta, de pommes de terre rissolées, de choux-fleurs braisés, de riz aux épices, de pâtes, etc.</t>
        </is>
      </c>
      <c r="C34"/>
      <c r="D34"/>
      <c r="E34" t="s" s="8"/>
    </row>
    <row r="35">
      <c r="A35" t="s" s="13">
        <v>26</v>
      </c>
      <c r="B35"/>
      <c r="C35"/>
      <c r="D35"/>
      <c r="E35" t="s" s="8"/>
    </row>
  </sheetData>
  <sheetProtection sheet="1" formatRows="0" formatColumns="0"/>
  <mergeCells count="9">
    <mergeCell ref="A1:D1"/>
    <mergeCell ref="A4:D4"/>
    <mergeCell ref="B18:D18"/>
    <mergeCell ref="B19:D19"/>
    <mergeCell ref="B21:D21"/>
    <mergeCell ref="B30:D30"/>
    <mergeCell ref="B31:D31"/>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2026-09-22T15:24:04Z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2026-09-22T15:24:04Z</dcterms:modified>
  <cp:revision>1</cp:revision>
</cp:coreProperties>
</file>