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DINDE FACON MAINTENON" sheetId="1" r:id="rId1"/>
    <sheet name="MARQUAGE VAPEUR MAISON [E621] (" sheetId="2" r:id="rId2"/>
    <sheet name="Roux Blanc" sheetId="3" r:id="rId3"/>
  </sheets>
</workbook>
</file>

<file path=xl/sharedStrings.xml><?xml version="1.0" encoding="utf-8"?>
<sst xmlns="http://schemas.openxmlformats.org/spreadsheetml/2006/main" count="46" uniqueCount="46">
  <si>
    <t>FILETS DE DINDE FACON MAINTENON</t>
  </si>
  <si>
    <t>Annotations</t>
  </si>
  <si>
    <t>Quantité souhaitée</t>
  </si>
  <si>
    <t>pc</t>
  </si>
  <si>
    <t>référence : 100 pc</t>
  </si>
  <si>
    <t>FILETS DE DINDE FACON MAINTENON  GRO_CDC_100</t>
  </si>
  <si>
    <t>Ingrédients</t>
  </si>
  <si>
    <t xml:space="preserve">    DINDE (filet) France standard</t>
  </si>
  <si>
    <t>kg</t>
  </si>
  <si>
    <t xml:space="preserve">    MARQUAGE VAPEUR MAISON [E621] (AIDE A ROTIR) - VERSION CLASSIQUE - Alternative naturelle existe — voir l'onglet "MARQUAGE VAPEUR MAISON [E621] ("</t>
  </si>
  <si>
    <t xml:space="preserve">    emmental râpé 45% MG sachet</t>
  </si>
  <si>
    <t xml:space="preserve">    lait UHT 1/2 écrémé longue conservation</t>
  </si>
  <si>
    <t>lt</t>
  </si>
  <si>
    <t xml:space="preserve">    Duxelles de champignons dehydratee</t>
  </si>
  <si>
    <t xml:space="preserve">    Oignons émincés surgelés</t>
  </si>
  <si>
    <t xml:space="preserve">    Glace de viande</t>
  </si>
  <si>
    <t xml:space="preserve">    Crème fraîche liquide 15% MG allégée</t>
  </si>
  <si>
    <t xml:space="preserve">    Sel fin de cuisine</t>
  </si>
  <si>
    <t xml:space="preserve">    Poivre noir moulu</t>
  </si>
  <si>
    <t xml:space="preserve">    Noix de muscade moulue</t>
  </si>
  <si>
    <t xml:space="preserve">    Beurre doux 82% MG plaquette</t>
  </si>
  <si>
    <t xml:space="preserve">    Roux Blanc — voir l'onglet "Roux Blanc"</t>
  </si>
  <si>
    <t>1.</t>
  </si>
  <si>
    <t>2.</t>
  </si>
  <si>
    <t>3.</t>
  </si>
  <si>
    <t>4.</t>
  </si>
  <si>
    <t>5.</t>
  </si>
  <si>
    <t>6.</t>
  </si>
  <si>
    <t>7.</t>
  </si>
  <si>
    <t>8.</t>
  </si>
  <si>
    <t>CUIS.web — Portage du CUIS Clipper de 1992 par Palika &amp; Bernard Vandendaele (créateur du moteur récursif d'origine)</t>
  </si>
  <si>
    <t>MARQUAGE VAPEUR MAISON [E621] (AIDE A ROTIR) - VERSION CLASSIQUE - Alternative naturelle existe</t>
  </si>
  <si>
    <t>Quantité totale à produire (cumulée)</t>
  </si>
  <si>
    <t>référence : 1 kg — lot unique couvrant tous les usages</t>
  </si>
  <si>
    <t>MARQUAGE VAPEUR MAISON [E621] (AIDE A ROTIR) - VERSION CLASSIQUE - Alternative naturelle existe  GRO_MARQ_VAPEUR</t>
  </si>
  <si>
    <t xml:space="preserve">    Paprika en poudre</t>
  </si>
  <si>
    <t xml:space="preserve">    Dextrose monohydraté (glucose cristal)</t>
  </si>
  <si>
    <t xml:space="preserve">    Glutamate monosodique E621 (exhausteur de gout)</t>
  </si>
  <si>
    <t xml:space="preserve">    Huile de tournesol raffinée vrac</t>
  </si>
  <si>
    <t>Roux Blanc</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</si>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</sst>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B2*0.003</f>
        <v>0.3</v>
      </c>
      <c r="D7" t="s">
        <v>8</v>
      </c>
      <c r="E7" t="s" s="8"/>
    </row>
    <row r="8">
      <c r="A8"/>
      <c r="B8" t="s">
        <v>10</v>
      </c>
      <c r="C8" s="10">
        <f>B2*0.01</f>
        <v>1</v>
      </c>
      <c r="D8" t="s">
        <v>8</v>
      </c>
      <c r="E8" t="s" s="8"/>
    </row>
    <row r="9">
      <c r="A9"/>
      <c r="B9" t="s">
        <v>11</v>
      </c>
      <c r="C9" s="10">
        <f>B2*0.12</f>
        <v>12</v>
      </c>
      <c r="D9" t="s">
        <v>12</v>
      </c>
      <c r="E9" t="s" s="8"/>
    </row>
    <row r="10">
      <c r="A10"/>
      <c r="B10" t="s">
        <v>13</v>
      </c>
      <c r="C10" s="10">
        <f>B2*0.001</f>
        <v>0.1</v>
      </c>
      <c r="D10" t="s">
        <v>8</v>
      </c>
      <c r="E10" t="s" s="8"/>
    </row>
    <row r="11">
      <c r="A11"/>
      <c r="B11" t="s">
        <v>14</v>
      </c>
      <c r="C11" s="10">
        <f>B2*0.025</f>
        <v>2.5</v>
      </c>
      <c r="D11" t="s">
        <v>8</v>
      </c>
      <c r="E11" t="s" s="8"/>
    </row>
    <row r="12">
      <c r="A12"/>
      <c r="B12" t="s">
        <v>15</v>
      </c>
      <c r="C12" s="10">
        <f>B2*0.001</f>
        <v>0.1</v>
      </c>
      <c r="D12" t="s">
        <v>8</v>
      </c>
      <c r="E12" t="s" s="8"/>
    </row>
    <row r="13">
      <c r="A13"/>
      <c r="B13" t="s">
        <v>16</v>
      </c>
      <c r="C13" s="10">
        <f>B2*0.03</f>
        <v>3</v>
      </c>
      <c r="D13" t="s">
        <v>12</v>
      </c>
      <c r="E13" t="s" s="8"/>
    </row>
    <row r="14">
      <c r="A14"/>
      <c r="B14" t="s">
        <v>17</v>
      </c>
      <c r="C14" s="10">
        <f>B2*0.00073</f>
        <v>0.073</v>
      </c>
      <c r="D14" t="s">
        <v>8</v>
      </c>
      <c r="E14" t="s" s="8"/>
    </row>
    <row r="15">
      <c r="A15"/>
      <c r="B15" t="s">
        <v>18</v>
      </c>
      <c r="C15" s="10">
        <f>B2*0.00007</f>
        <v>0.007</v>
      </c>
      <c r="D15" t="s">
        <v>8</v>
      </c>
      <c r="E15" t="s" s="8"/>
    </row>
    <row r="16">
      <c r="A16"/>
      <c r="B16" t="s">
        <v>19</v>
      </c>
      <c r="C16" s="10">
        <f>B2*0.00003</f>
        <v>0.003</v>
      </c>
      <c r="D16" t="s">
        <v>8</v>
      </c>
      <c r="E16" t="s" s="8"/>
    </row>
    <row r="17">
      <c r="A17"/>
      <c r="B17" t="s">
        <v>20</v>
      </c>
      <c r="C17" s="10">
        <f>B2*0.003</f>
        <v>0.3</v>
      </c>
      <c r="D17" t="s">
        <v>8</v>
      </c>
      <c r="E17" t="s" s="8"/>
    </row>
    <row r="18">
      <c r="A18"/>
      <c r="B18" t="s">
        <v>21</v>
      </c>
      <c r="C18" s="10">
        <f>B2*0.018</f>
        <v>1.8</v>
      </c>
      <c r="D18" t="s">
        <v>8</v>
      </c>
      <c r="E18" t="s" s="8"/>
    </row>
    <row r="19">
      <c r="A19"/>
      <c r="B19"/>
      <c r="C19"/>
      <c r="D19"/>
      <c r="E19" t="s" s="8"/>
    </row>
    <row r="20">
      <c r="A20" t="s" s="11">
        <v>22</v>
      </c>
      <c r="B20" t="inlineStr" s="12">
        <is>
          <t>Mise en place du poste de travail — Verifier les DLC, peser les denrees, selectionner le materiel necessaire. Laver et desinfecter le materiel et le poste de travail en suivant les protocoles.</t>
        </is>
      </c>
      <c r="C20"/>
      <c r="D20"/>
      <c r="E20" t="s" s="8"/>
    </row>
    <row r="21">
      <c r="A21" t="s" s="11">
        <v>23</v>
      </c>
      <c r="B21" t="inlineStr" s="12">
        <is>
          <t>Preparations preliminaires — Deconditionner les filets de dinde suivant la procedure. Reserver au froid dans un bac GN 2/1 H 150 muni d'une grille egouttoir. Couvrir.</t>
        </is>
      </c>
      <c r="C21"/>
      <c r="D21"/>
      <c r="E21" t="s" s="8"/>
    </row>
    <row r="22">
      <c r="A22"/>
      <c r="B22" t="s">
        <v>7</v>
      </c>
      <c r="C22" s="10">
        <f>B2*0.13</f>
        <v>13</v>
      </c>
      <c r="D22" t="s">
        <v>8</v>
      </c>
      <c r="E22" t="s" s="8"/>
    </row>
    <row r="23">
      <c r="A23" t="s" s="11">
        <v>24</v>
      </c>
      <c r="B23" t="inlineStr" s="12">
        <is>
          <t>Rehydrater la duxelles de champignons — Dans un rondeau, realiser la duxelles de champignons en se reportant aux recommandations du fabricant. Reserver au chaud en attente d'utilisation, dans le rondeau qui servira ulterieurement a la confection de la sauce duxelles.</t>
        </is>
      </c>
      <c r="C23"/>
      <c r="D23"/>
      <c r="E23" t="s" s="8"/>
    </row>
    <row r="24">
      <c r="A24"/>
      <c r="B24" t="s">
        <v>13</v>
      </c>
      <c r="C24" s="10">
        <f>B2*0.001</f>
        <v>0.1</v>
      </c>
      <c r="D24" t="s">
        <v>8</v>
      </c>
      <c r="E24" t="s" s="8"/>
    </row>
    <row r="25">
      <c r="A25" t="s" s="11">
        <v>25</v>
      </c>
      <c r="B25" t="inlineStr" s="12">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C25"/>
      <c r="D25"/>
      <c r="E25" t="s" s="8"/>
    </row>
    <row r="26">
      <c r="A26"/>
      <c r="B26" t="s">
        <v>21</v>
      </c>
      <c r="C26" s="10">
        <f>B2*0.018</f>
        <v>1.8</v>
      </c>
      <c r="D26" t="s">
        <v>8</v>
      </c>
      <c r="E26" t="s" s="8"/>
    </row>
    <row r="27">
      <c r="A27"/>
      <c r="B27" t="s">
        <v>20</v>
      </c>
      <c r="C27" s="10">
        <f>B2*0.003</f>
        <v>0.3</v>
      </c>
      <c r="D27" t="s">
        <v>8</v>
      </c>
      <c r="E27" t="s" s="8"/>
    </row>
    <row r="28">
      <c r="A28"/>
      <c r="B28" t="s">
        <v>14</v>
      </c>
      <c r="C28" s="10">
        <f>B2*0.025</f>
        <v>2.5</v>
      </c>
      <c r="D28" t="s">
        <v>8</v>
      </c>
      <c r="E28" t="s" s="8"/>
    </row>
    <row r="29">
      <c r="A29" t="s" s="11">
        <v>26</v>
      </c>
      <c r="B29" t="inlineStr" s="12">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C29"/>
      <c r="D29"/>
      <c r="E29" t="s" s="8"/>
    </row>
    <row r="30">
      <c r="A30"/>
      <c r="B30" t="s">
        <v>9</v>
      </c>
      <c r="C30" s="10">
        <f>B2*0.003</f>
        <v>0.3</v>
      </c>
      <c r="D30" t="s">
        <v>8</v>
      </c>
      <c r="E30" t="s" s="8"/>
    </row>
    <row r="31">
      <c r="A31" t="s" s="11">
        <v>27</v>
      </c>
      <c r="B31" t="inlineStr" s="12">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C31"/>
      <c r="D31"/>
      <c r="E31" t="s" s="8"/>
    </row>
    <row r="32">
      <c r="A32"/>
      <c r="B32" t="s">
        <v>11</v>
      </c>
      <c r="C32" s="10">
        <f>B2*0.12</f>
        <v>12</v>
      </c>
      <c r="D32" t="s">
        <v>12</v>
      </c>
      <c r="E32" t="s" s="8"/>
    </row>
    <row r="33">
      <c r="A33"/>
      <c r="B33" t="s">
        <v>15</v>
      </c>
      <c r="C33" s="10">
        <f>B2*0.001</f>
        <v>0.1</v>
      </c>
      <c r="D33" t="s">
        <v>8</v>
      </c>
      <c r="E33" t="s" s="8"/>
    </row>
    <row r="34">
      <c r="A34"/>
      <c r="B34" t="s">
        <v>16</v>
      </c>
      <c r="C34" s="10">
        <f>B2*0.03</f>
        <v>3</v>
      </c>
      <c r="D34" t="s">
        <v>12</v>
      </c>
      <c r="E34" t="s" s="8"/>
    </row>
    <row r="35">
      <c r="A35"/>
      <c r="B35" t="s">
        <v>17</v>
      </c>
      <c r="C35" s="10">
        <f>B2*0.00073</f>
        <v>0.073</v>
      </c>
      <c r="D35" t="s">
        <v>8</v>
      </c>
      <c r="E35" t="s" s="8"/>
    </row>
    <row r="36">
      <c r="A36"/>
      <c r="B36" t="s">
        <v>18</v>
      </c>
      <c r="C36" s="10">
        <f>B2*0.00007</f>
        <v>0.007</v>
      </c>
      <c r="D36" t="s">
        <v>8</v>
      </c>
      <c r="E36" t="s" s="8"/>
    </row>
    <row r="37">
      <c r="A37"/>
      <c r="B37" t="s">
        <v>19</v>
      </c>
      <c r="C37" s="10">
        <f>B2*0.00003</f>
        <v>0.003</v>
      </c>
      <c r="D37" t="s">
        <v>8</v>
      </c>
      <c r="E37" t="s" s="8"/>
    </row>
    <row r="38">
      <c r="A38" t="s" s="11">
        <v>28</v>
      </c>
      <c r="B38" t="inlineStr" s="12">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C38"/>
      <c r="D38"/>
      <c r="E38" t="s" s="8"/>
    </row>
    <row r="39">
      <c r="A39"/>
      <c r="B39" t="s">
        <v>10</v>
      </c>
      <c r="C39" s="10">
        <f>B2*0.01</f>
        <v>1</v>
      </c>
      <c r="D39" t="s">
        <v>8</v>
      </c>
      <c r="E39" t="s" s="8"/>
    </row>
    <row r="40">
      <c r="A40" t="s" s="11">
        <v>29</v>
      </c>
      <c r="B40" t="inlineStr" s="12">
        <is>
          <t>Servir — Servir les tranches de filet de dinde avec de la sauce duxelles et de la sauce soubisee gratinee. Accompagner de pommes de terre sautees, de pates, de riz, de gratin de legumes divers, etc.</t>
        </is>
      </c>
      <c r="C40"/>
      <c r="D40"/>
      <c r="E40" t="s" s="8"/>
    </row>
    <row r="41">
      <c r="A41" t="s" s="13">
        <v>30</v>
      </c>
      <c r="B41"/>
      <c r="C41"/>
      <c r="D41"/>
      <c r="E41" t="s" s="8"/>
    </row>
  </sheetData>
  <sheetProtection sheet="1" formatRows="0" formatColumns="0"/>
  <mergeCells count="11">
    <mergeCell ref="A1:D1"/>
    <mergeCell ref="A4:D4"/>
    <mergeCell ref="B20:D20"/>
    <mergeCell ref="B21:D21"/>
    <mergeCell ref="B23:D23"/>
    <mergeCell ref="B25:D25"/>
    <mergeCell ref="B29:D29"/>
    <mergeCell ref="B31:D31"/>
    <mergeCell ref="B38:D38"/>
    <mergeCell ref="B40:D40"/>
    <mergeCell ref="A41:D4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0.3</v>
      </c>
      <c r="C2" t="s">
        <v>8</v>
      </c>
      <c r="D2" t="s" s="7">
        <v>33</v>
      </c>
      <c r="E2" t="s" s="8"/>
    </row>
    <row r="3">
      <c r="A3"/>
      <c r="B3"/>
      <c r="C3"/>
      <c r="D3"/>
      <c r="E3" t="s" s="8"/>
    </row>
    <row r="4">
      <c r="A4" t="s" s="9">
        <v>34</v>
      </c>
      <c r="B4"/>
      <c r="C4"/>
      <c r="D4"/>
      <c r="E4" t="s" s="8"/>
    </row>
    <row r="5">
      <c r="A5" t="s" s="4">
        <v>6</v>
      </c>
      <c r="B5"/>
      <c r="C5"/>
      <c r="D5"/>
      <c r="E5" t="s" s="8"/>
    </row>
    <row r="6">
      <c r="A6"/>
      <c r="B6" t="s">
        <v>35</v>
      </c>
      <c r="C6" s="10">
        <f>B2*0.4</f>
        <v>0.12</v>
      </c>
      <c r="D6" t="s">
        <v>8</v>
      </c>
      <c r="E6" t="s" s="8"/>
    </row>
    <row r="7">
      <c r="A7"/>
      <c r="B7" t="s">
        <v>36</v>
      </c>
      <c r="C7" s="10">
        <f>B2*0.2</f>
        <v>0.06</v>
      </c>
      <c r="D7" t="s">
        <v>8</v>
      </c>
      <c r="E7" t="s" s="8"/>
    </row>
    <row r="8">
      <c r="A8"/>
      <c r="B8" t="s">
        <v>37</v>
      </c>
      <c r="C8" s="10">
        <f>B2*0.07</f>
        <v>0.021</v>
      </c>
      <c r="D8" t="s">
        <v>8</v>
      </c>
      <c r="E8" t="s" s="8"/>
    </row>
    <row r="9">
      <c r="A9"/>
      <c r="B9" t="s">
        <v>17</v>
      </c>
      <c r="C9" s="10">
        <f>B2*0.15</f>
        <v>0.045</v>
      </c>
      <c r="D9" t="s">
        <v>8</v>
      </c>
      <c r="E9" t="s" s="8"/>
    </row>
    <row r="10">
      <c r="A10"/>
      <c r="B10" t="s">
        <v>38</v>
      </c>
      <c r="C10" s="10">
        <f>B2*0.18</f>
        <v>0.054</v>
      </c>
      <c r="D10" t="s">
        <v>8</v>
      </c>
      <c r="E10" t="s" s="8"/>
    </row>
    <row r="11">
      <c r="A11"/>
      <c r="B11"/>
      <c r="C11"/>
      <c r="D11"/>
      <c r="E11" t="s" s="8"/>
    </row>
    <row r="12">
      <c r="A12" t="s" s="11">
        <v>22</v>
      </c>
      <c r="B12"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C12"/>
      <c r="D12"/>
      <c r="E12" t="s" s="8"/>
    </row>
    <row r="13">
      <c r="A13"/>
      <c r="B13" t="s">
        <v>35</v>
      </c>
      <c r="C13" s="10">
        <f>B2*0.4</f>
        <v>0.12</v>
      </c>
      <c r="D13" t="s">
        <v>8</v>
      </c>
      <c r="E13" t="s" s="8"/>
    </row>
    <row r="14">
      <c r="A14"/>
      <c r="B14" t="s">
        <v>36</v>
      </c>
      <c r="C14" s="10">
        <f>B2*0.2</f>
        <v>0.06</v>
      </c>
      <c r="D14" t="s">
        <v>8</v>
      </c>
      <c r="E14" t="s" s="8"/>
    </row>
    <row r="15">
      <c r="A15"/>
      <c r="B15" t="s">
        <v>37</v>
      </c>
      <c r="C15" s="10">
        <f>B2*0.07</f>
        <v>0.021</v>
      </c>
      <c r="D15" t="s">
        <v>8</v>
      </c>
      <c r="E15" t="s" s="8"/>
    </row>
    <row r="16">
      <c r="A16"/>
      <c r="B16" t="s">
        <v>17</v>
      </c>
      <c r="C16" s="10">
        <f>B2*0.15</f>
        <v>0.045</v>
      </c>
      <c r="D16" t="s">
        <v>8</v>
      </c>
      <c r="E16" t="s" s="8"/>
    </row>
    <row r="17">
      <c r="A17"/>
      <c r="B17" t="s">
        <v>38</v>
      </c>
      <c r="C17" s="10">
        <f>B2*0.18</f>
        <v>0.054</v>
      </c>
      <c r="D17" t="s">
        <v>8</v>
      </c>
      <c r="E17" t="s" s="8"/>
    </row>
    <row r="18">
      <c r="A18" t="s" s="13">
        <v>30</v>
      </c>
      <c r="B18"/>
      <c r="C18"/>
      <c r="D18"/>
      <c r="E18" t="s" s="8"/>
    </row>
  </sheetData>
  <sheetProtection sheet="1" formatRows="0" formatColumns="0"/>
  <mergeCells count="4">
    <mergeCell ref="A1:D1"/>
    <mergeCell ref="A4:D4"/>
    <mergeCell ref="B12:D12"/>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32</v>
      </c>
      <c r="B2" s="14">
        <v>1.8</v>
      </c>
      <c r="C2" t="s">
        <v>8</v>
      </c>
      <c r="D2" t="s" s="7">
        <v>33</v>
      </c>
      <c r="E2" t="s" s="8"/>
    </row>
    <row r="3">
      <c r="A3"/>
      <c r="B3"/>
      <c r="C3"/>
      <c r="D3"/>
      <c r="E3" t="s" s="8"/>
    </row>
    <row r="4">
      <c r="A4" t="s" s="9">
        <v>40</v>
      </c>
      <c r="B4"/>
      <c r="C4"/>
      <c r="D4"/>
      <c r="E4" t="s" s="8"/>
    </row>
    <row r="5">
      <c r="A5" t="s" s="4">
        <v>6</v>
      </c>
      <c r="B5"/>
      <c r="C5"/>
      <c r="D5"/>
      <c r="E5" t="s" s="8"/>
    </row>
    <row r="6">
      <c r="A6"/>
      <c r="B6" t="s">
        <v>41</v>
      </c>
      <c r="C6" s="10">
        <f>B2*0.5</f>
        <v>0.9</v>
      </c>
      <c r="D6" t="s">
        <v>8</v>
      </c>
      <c r="E6" t="s" s="8"/>
    </row>
    <row r="7">
      <c r="A7"/>
      <c r="B7" t="s">
        <v>42</v>
      </c>
      <c r="C7" s="10">
        <f>B2*0.5</f>
        <v>0.9</v>
      </c>
      <c r="D7" t="s">
        <v>8</v>
      </c>
      <c r="E7" t="s" s="8"/>
    </row>
    <row r="8">
      <c r="A8"/>
      <c r="B8"/>
      <c r="C8"/>
      <c r="D8"/>
      <c r="E8" t="s" s="8"/>
    </row>
    <row r="9">
      <c r="A9" t="s" s="11">
        <v>22</v>
      </c>
      <c r="B9" t="s" s="12">
        <v>43</v>
      </c>
      <c r="C9"/>
      <c r="D9"/>
      <c r="E9" t="s" s="8"/>
    </row>
    <row r="10">
      <c r="A10"/>
      <c r="B10" t="s">
        <v>41</v>
      </c>
      <c r="C10" s="10">
        <f>B2*0.5</f>
        <v>0.9</v>
      </c>
      <c r="D10" t="s">
        <v>8</v>
      </c>
      <c r="E10" t="s" s="8"/>
    </row>
    <row r="11">
      <c r="A11"/>
      <c r="B11" t="s">
        <v>42</v>
      </c>
      <c r="C11" s="10">
        <f>B2*0.5</f>
        <v>0.9</v>
      </c>
      <c r="D11" t="s">
        <v>8</v>
      </c>
      <c r="E11" t="s" s="8"/>
    </row>
    <row r="12">
      <c r="A12" t="s" s="11">
        <v>23</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41</v>
      </c>
      <c r="C13" s="10">
        <f>B2*0.5</f>
        <v>0.9</v>
      </c>
      <c r="D13" t="s">
        <v>8</v>
      </c>
      <c r="E13" t="s" s="8"/>
    </row>
    <row r="14">
      <c r="A14"/>
      <c r="B14" t="s">
        <v>42</v>
      </c>
      <c r="C14" s="10">
        <f>B2*0.5</f>
        <v>0.9</v>
      </c>
      <c r="D14" t="s">
        <v>8</v>
      </c>
      <c r="E14" t="s" s="8"/>
    </row>
    <row r="15">
      <c r="A15" t="s" s="11">
        <v>24</v>
      </c>
      <c r="B15" t="inlineStr" s="12">
        <is>
          <t>[RÉDUIRE] Cuire le roux blanc — Cuire très doucement à feu réduit sans arrêter de mélanger. Arrêter la cuisson lorsqu'il blanchit et devient mousseux — on dit alors qu'il « fleurit ».</t>
        </is>
      </c>
      <c r="C15"/>
      <c r="D15"/>
      <c r="E15" t="s" s="8"/>
    </row>
    <row r="16">
      <c r="A16"/>
      <c r="B16" t="s" s="3">
        <v>44</v>
      </c>
      <c r="C16"/>
      <c r="D16"/>
      <c r="E16" t="s" s="8"/>
    </row>
    <row r="17">
      <c r="A17" t="s" s="11">
        <v>25</v>
      </c>
      <c r="B17" t="s" s="12">
        <v>45</v>
      </c>
      <c r="C17"/>
      <c r="D17"/>
      <c r="E17" t="s" s="8"/>
    </row>
    <row r="18">
      <c r="A18" t="s" s="13">
        <v>30</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2026-09-22T14:22:27Z</dcterms:created>
  <dc:title>FILETS DE DINDE FACON MAINTENON</dc:title>
  <dc:subject/>
  <dc:creator>CUIS.web</dc:creator>
  <cp:lastModifiedBy/>
  <cp:keywords/>
  <dc:description>Export automatique — moteur récursif d'origine : Bernard Vandendaele</dc:description>
  <cp:category/>
  <dc:language>en-US</dc:language>
  <dcterms:modified xsi:type="dcterms:W3CDTF">2026-09-22T14:22:27Z</dcterms:modified>
  <cp:revision>1</cp:revision>
</cp:coreProperties>
</file>