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FRUITS DE MER À L'AM" sheetId="1" r:id="rId1"/>
    <sheet name="Fumet de crustacés reconstitué " sheetId="2" r:id="rId2"/>
    <sheet name="Fumet de poisson reconstitue (c" sheetId="3" r:id="rId3"/>
    <sheet name="Roux Blanc" sheetId="4" r:id="rId4"/>
  </sheets>
</workbook>
</file>

<file path=xl/sharedStrings.xml><?xml version="1.0" encoding="utf-8"?>
<sst xmlns="http://schemas.openxmlformats.org/spreadsheetml/2006/main" count="56" uniqueCount="56">
  <si>
    <t>TIMBALE DE FRUITS DE MER À L'AMÉRICAINE</t>
  </si>
  <si>
    <t>Annotations</t>
  </si>
  <si>
    <t>Quantité souhaitée</t>
  </si>
  <si>
    <t>pc</t>
  </si>
  <si>
    <t>référence : 100 pc</t>
  </si>
  <si>
    <t>TIMBALE DE FRUITS DE MER À L'AMÉRICAINE  GRO_CDC_075</t>
  </si>
  <si>
    <t>Ingrédients</t>
  </si>
  <si>
    <t xml:space="preserve">    Cocktail de fruits de mer</t>
  </si>
  <si>
    <t>kg</t>
  </si>
  <si>
    <t xml:space="preserve">    Moules décoquillées cuites</t>
  </si>
  <si>
    <t xml:space="preserve">    Fumet de crustacés reconstitué (collectivité) — voir l'onglet "Fumet de crustacés reconstitué "</t>
  </si>
  <si>
    <t>lt</t>
  </si>
  <si>
    <t xml:space="preserve">    Fumet de poisson reconstitue (collectivite) — voir l'onglet "Fumet de poisson reconstitue (c"</t>
  </si>
  <si>
    <t xml:space="preserve">    Vin blanc sec de cuisson</t>
  </si>
  <si>
    <t xml:space="preserve">    Fumet de poisson concentré</t>
  </si>
  <si>
    <t xml:space="preserve">    Glace de crustaces/homard</t>
  </si>
  <si>
    <t xml:space="preserve">    Tomates en dés surgelées IQF</t>
  </si>
  <si>
    <t xml:space="preserve">    Concentré de tomate double</t>
  </si>
  <si>
    <t xml:space="preserve">    Échalotte hachée IQF</t>
  </si>
  <si>
    <t xml:space="preserve">    Estragon séché</t>
  </si>
  <si>
    <t xml:space="preserve">    CERFEUIL (KG) (conv.)</t>
  </si>
  <si>
    <t xml:space="preserve">    Sel fin de cuisine</t>
  </si>
  <si>
    <t xml:space="preserve">    Poivre noir moulu</t>
  </si>
  <si>
    <t xml:space="preserve">    Piment de Cayenne</t>
  </si>
  <si>
    <t xml:space="preserve">    Crème fraîche liquide 15% MG allégée</t>
  </si>
  <si>
    <t xml:space="preserve">    Roux Blanc — voir l'onglet "Roux Blanc"</t>
  </si>
  <si>
    <t>1.</t>
  </si>
  <si>
    <t>2.</t>
  </si>
  <si>
    <t>3.</t>
  </si>
  <si>
    <t>4.</t>
  </si>
  <si>
    <t>5.</t>
  </si>
  <si>
    <t>6.</t>
  </si>
  <si>
    <t>7.</t>
  </si>
  <si>
    <t>8.</t>
  </si>
  <si>
    <t>9.</t>
  </si>
  <si>
    <t>Servir — Servez les fruits de mer à l'américaine à l'assiette accompagnés d'un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</si>
  <si>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</si>
  <si>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</si>
  <si>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</si>
  <si>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</si>
  <si>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</si>
  <si>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t>
  </si>
  <si>
    <t xml:space="preserve">    Fumet de Crustacés déshydraté (Knorr Professional)</t>
  </si>
  <si>
    <t>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</si>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</sst>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B2*0.04</f>
        <v>4</v>
      </c>
      <c r="D7" t="s">
        <v>8</v>
      </c>
      <c r="E7" t="s" s="8"/>
    </row>
    <row r="8">
      <c r="A8"/>
      <c r="B8" t="s">
        <v>10</v>
      </c>
      <c r="C8" s="10">
        <f>B2*0.05</f>
        <v>5</v>
      </c>
      <c r="D8" t="s">
        <v>11</v>
      </c>
      <c r="E8" t="s" s="8"/>
    </row>
    <row r="9">
      <c r="A9"/>
      <c r="B9" t="s">
        <v>12</v>
      </c>
      <c r="C9" s="10">
        <f>B2*0.05</f>
        <v>5</v>
      </c>
      <c r="D9" t="s">
        <v>11</v>
      </c>
      <c r="E9" t="s" s="8"/>
    </row>
    <row r="10">
      <c r="A10"/>
      <c r="B10" t="s">
        <v>13</v>
      </c>
      <c r="C10" s="10">
        <f>B2*0.02</f>
        <v>2</v>
      </c>
      <c r="D10" t="s">
        <v>11</v>
      </c>
      <c r="E10" t="s" s="8"/>
    </row>
    <row r="11">
      <c r="A11"/>
      <c r="B11" t="s">
        <v>14</v>
      </c>
      <c r="C11" s="10">
        <f>B2*0.001</f>
        <v>0.1</v>
      </c>
      <c r="D11" t="s">
        <v>8</v>
      </c>
      <c r="E11" t="s" s="8"/>
    </row>
    <row r="12">
      <c r="A12"/>
      <c r="B12" t="s">
        <v>15</v>
      </c>
      <c r="C12" s="10">
        <f>B2*0.001</f>
        <v>0.1</v>
      </c>
      <c r="D12" t="s">
        <v>8</v>
      </c>
      <c r="E12" t="s" s="8"/>
    </row>
    <row r="13">
      <c r="A13"/>
      <c r="B13" t="s">
        <v>16</v>
      </c>
      <c r="C13" s="10">
        <f>B2*0.05</f>
        <v>5</v>
      </c>
      <c r="D13" t="s">
        <v>8</v>
      </c>
      <c r="E13" t="s" s="8"/>
    </row>
    <row r="14">
      <c r="A14"/>
      <c r="B14" t="s">
        <v>17</v>
      </c>
      <c r="C14" s="10">
        <f>B2*0.003</f>
        <v>0.3</v>
      </c>
      <c r="D14" t="s">
        <v>8</v>
      </c>
      <c r="E14" t="s" s="8"/>
    </row>
    <row r="15">
      <c r="A15"/>
      <c r="B15" t="s">
        <v>18</v>
      </c>
      <c r="C15" s="10">
        <f>B2*0.0075</f>
        <v>0.75</v>
      </c>
      <c r="D15" t="s">
        <v>8</v>
      </c>
      <c r="E15" t="s" s="8"/>
    </row>
    <row r="16">
      <c r="A16"/>
      <c r="B16" t="s">
        <v>19</v>
      </c>
      <c r="C16" s="10">
        <f>B2*0.0005</f>
        <v>0.05</v>
      </c>
      <c r="D16" t="s">
        <v>8</v>
      </c>
      <c r="E16" t="s" s="8"/>
    </row>
    <row r="17">
      <c r="A17"/>
      <c r="B17" t="s">
        <v>20</v>
      </c>
      <c r="C17" s="10">
        <f>B2*0.0005</f>
        <v>0.05</v>
      </c>
      <c r="D17" t="s">
        <v>8</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B2*0.02</f>
        <v>2</v>
      </c>
      <c r="D21" t="s">
        <v>11</v>
      </c>
      <c r="E21" t="s" s="8"/>
    </row>
    <row r="22">
      <c r="A22"/>
      <c r="B22" t="s">
        <v>25</v>
      </c>
      <c r="C22" s="10">
        <f>B2*0.0144</f>
        <v>1.44</v>
      </c>
      <c r="D22" t="s">
        <v>8</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C25"/>
      <c r="D25"/>
      <c r="E25" t="s" s="8"/>
    </row>
    <row r="26">
      <c r="A26"/>
      <c r="B26" t="s">
        <v>17</v>
      </c>
      <c r="C26" s="10">
        <f>B2*0.003</f>
        <v>0.3</v>
      </c>
      <c r="D26" t="s">
        <v>8</v>
      </c>
      <c r="E26" t="s" s="8"/>
    </row>
    <row r="27">
      <c r="A27"/>
      <c r="B27" t="s">
        <v>19</v>
      </c>
      <c r="C27" s="10">
        <f>B2*0.0005</f>
        <v>0.05</v>
      </c>
      <c r="D27" t="s">
        <v>8</v>
      </c>
      <c r="E27" t="s" s="8"/>
    </row>
    <row r="28">
      <c r="A28"/>
      <c r="B28" t="s">
        <v>20</v>
      </c>
      <c r="C28" s="10">
        <f>B2*0.0005</f>
        <v>0.05</v>
      </c>
      <c r="D28" t="s">
        <v>8</v>
      </c>
      <c r="E28" t="s" s="8"/>
    </row>
    <row r="29">
      <c r="A29" t="s" s="11">
        <v>28</v>
      </c>
      <c r="B29" t="inlineStr" s="12">
        <is>
          <t>Confectionner les fumets — Dans un rondeau, réalisez 10 litres de fumet à partir des deux fonds déshydratés de crustacés et de poisson en se reportant aux recommandations du fabricant. Réservez au chaud en attente d'utilisation.</t>
        </is>
      </c>
      <c r="C29"/>
      <c r="D29"/>
      <c r="E29" t="s" s="8"/>
    </row>
    <row r="30">
      <c r="A30"/>
      <c r="B30" t="s">
        <v>10</v>
      </c>
      <c r="C30" s="10">
        <f>B2*0.05</f>
        <v>5</v>
      </c>
      <c r="D30" t="s">
        <v>11</v>
      </c>
      <c r="E30" t="s" s="8"/>
    </row>
    <row r="31">
      <c r="A31"/>
      <c r="B31" t="s">
        <v>12</v>
      </c>
      <c r="C31" s="10">
        <f>B2*0.05</f>
        <v>5</v>
      </c>
      <c r="D31" t="s">
        <v>11</v>
      </c>
      <c r="E31" t="s" s="8"/>
    </row>
    <row r="32">
      <c r="A32" t="s" s="11">
        <v>29</v>
      </c>
      <c r="B32" t="inlineStr" s="12">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C32"/>
      <c r="D32"/>
      <c r="E32" t="s" s="8"/>
    </row>
    <row r="33">
      <c r="A33"/>
      <c r="B33" t="s">
        <v>25</v>
      </c>
      <c r="C33" s="10">
        <f>B2*0.0144</f>
        <v>1.44</v>
      </c>
      <c r="D33" t="s">
        <v>8</v>
      </c>
      <c r="E33" t="s" s="8"/>
    </row>
    <row r="34">
      <c r="A34" t="s" s="11">
        <v>30</v>
      </c>
      <c r="B34" t="inlineStr" s="12">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C34"/>
      <c r="D34"/>
      <c r="E34" t="s" s="8"/>
    </row>
    <row r="35">
      <c r="A35"/>
      <c r="B35" t="s">
        <v>13</v>
      </c>
      <c r="C35" s="10">
        <f>B2*0.02</f>
        <v>2</v>
      </c>
      <c r="D35" t="s">
        <v>11</v>
      </c>
      <c r="E35" t="s" s="8"/>
    </row>
    <row r="36">
      <c r="A36"/>
      <c r="B36" t="s">
        <v>16</v>
      </c>
      <c r="C36" s="10">
        <f>B2*0.05</f>
        <v>5</v>
      </c>
      <c r="D36" t="s">
        <v>8</v>
      </c>
      <c r="E36" t="s" s="8"/>
    </row>
    <row r="37">
      <c r="A37"/>
      <c r="B37" t="s">
        <v>17</v>
      </c>
      <c r="C37" s="10">
        <f>B2*0.003</f>
        <v>0.3</v>
      </c>
      <c r="D37" t="s">
        <v>8</v>
      </c>
      <c r="E37" t="s" s="8"/>
    </row>
    <row r="38">
      <c r="A38"/>
      <c r="B38" t="s">
        <v>18</v>
      </c>
      <c r="C38" s="10">
        <f>B2*0.0075</f>
        <v>0.75</v>
      </c>
      <c r="D38" t="s">
        <v>8</v>
      </c>
      <c r="E38" t="s" s="8"/>
    </row>
    <row r="39">
      <c r="A39"/>
      <c r="B39" t="s">
        <v>19</v>
      </c>
      <c r="C39" s="10">
        <f>B2*0.0005</f>
        <v>0.05</v>
      </c>
      <c r="D39" t="s">
        <v>8</v>
      </c>
      <c r="E39" t="s" s="8"/>
    </row>
    <row r="40">
      <c r="A40"/>
      <c r="B40" t="s">
        <v>20</v>
      </c>
      <c r="C40" s="10">
        <f>B2*0.0005</f>
        <v>0.05</v>
      </c>
      <c r="D40" t="s">
        <v>8</v>
      </c>
      <c r="E40" t="s" s="8"/>
    </row>
    <row r="41">
      <c r="A41" t="s" s="11">
        <v>31</v>
      </c>
      <c r="B41" t="inlineStr" s="12">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C41"/>
      <c r="D41"/>
      <c r="E41" t="s" s="8"/>
    </row>
    <row r="42">
      <c r="A42"/>
      <c r="B42" t="s">
        <v>14</v>
      </c>
      <c r="C42" s="10">
        <f>B2*0.001</f>
        <v>0.1</v>
      </c>
      <c r="D42" t="s">
        <v>8</v>
      </c>
      <c r="E42" t="s" s="8"/>
    </row>
    <row r="43">
      <c r="A43"/>
      <c r="B43" t="s">
        <v>15</v>
      </c>
      <c r="C43" s="10">
        <f>B2*0.001</f>
        <v>0.1</v>
      </c>
      <c r="D43" t="s">
        <v>8</v>
      </c>
      <c r="E43" t="s" s="8"/>
    </row>
    <row r="44">
      <c r="A44"/>
      <c r="B44" t="s">
        <v>21</v>
      </c>
      <c r="C44" s="10">
        <f>B2*0.00073</f>
        <v>0.073</v>
      </c>
      <c r="D44" t="s">
        <v>8</v>
      </c>
      <c r="E44" t="s" s="8"/>
    </row>
    <row r="45">
      <c r="A45"/>
      <c r="B45" t="s">
        <v>22</v>
      </c>
      <c r="C45" s="10">
        <f>B2*0.00007</f>
        <v>0.007</v>
      </c>
      <c r="D45" t="s">
        <v>8</v>
      </c>
      <c r="E45" t="s" s="8"/>
    </row>
    <row r="46">
      <c r="A46"/>
      <c r="B46" t="s">
        <v>23</v>
      </c>
      <c r="C46" s="10">
        <f>B2*0.00008</f>
        <v>0.008</v>
      </c>
      <c r="D46" t="s">
        <v>8</v>
      </c>
      <c r="E46" t="s" s="8"/>
    </row>
    <row r="47">
      <c r="A47"/>
      <c r="B47" t="s">
        <v>24</v>
      </c>
      <c r="C47" s="10">
        <f>B2*0.02</f>
        <v>2</v>
      </c>
      <c r="D47" t="s">
        <v>11</v>
      </c>
      <c r="E47" t="s" s="8"/>
    </row>
    <row r="48">
      <c r="A48" t="s" s="11">
        <v>32</v>
      </c>
      <c r="B48" t="inlineStr" s="12">
        <is>
          <t>Cuire les fruits de mer — Préchauffez le four sur la position vapeur. Étagez les 3 bacs GN de fruits de mer sur l'échelle de cuisson. Enfournez et passez à la vapeur durant 5 minutes. Laissez s'égoutter les bacs dans le four.</t>
        </is>
      </c>
      <c r="C48"/>
      <c r="D48"/>
      <c r="E48" t="s" s="8"/>
    </row>
    <row r="49">
      <c r="A49"/>
      <c r="B49" t="s">
        <v>7</v>
      </c>
      <c r="C49" s="10">
        <f>B2*0.12</f>
        <v>12</v>
      </c>
      <c r="D49" t="s">
        <v>8</v>
      </c>
      <c r="E49" t="s" s="8"/>
    </row>
    <row r="50">
      <c r="A50"/>
      <c r="B50" t="s">
        <v>9</v>
      </c>
      <c r="C50" s="10">
        <f>B2*0.04</f>
        <v>4</v>
      </c>
      <c r="D50" t="s">
        <v>8</v>
      </c>
      <c r="E50" t="s" s="8"/>
    </row>
    <row r="51">
      <c r="A51" t="s" s="11">
        <v>33</v>
      </c>
      <c r="B51" t="inlineStr" s="12">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C51"/>
      <c r="D51"/>
      <c r="E51" t="s" s="8"/>
    </row>
    <row r="52">
      <c r="A52" t="s" s="11">
        <v>34</v>
      </c>
      <c r="B52" t="s" s="12">
        <v>35</v>
      </c>
      <c r="C52"/>
      <c r="D52"/>
      <c r="E52" t="s" s="8"/>
    </row>
    <row r="53">
      <c r="A53" t="s" s="13">
        <v>36</v>
      </c>
      <c r="B53"/>
      <c r="C53"/>
      <c r="D53"/>
      <c r="E53" t="s" s="8"/>
    </row>
  </sheetData>
  <sheetProtection sheet="1" formatRows="0" formatColumns="0"/>
  <mergeCells count="12">
    <mergeCell ref="A1:D1"/>
    <mergeCell ref="A4:D4"/>
    <mergeCell ref="B24:D24"/>
    <mergeCell ref="B25:D25"/>
    <mergeCell ref="B29:D29"/>
    <mergeCell ref="B32:D32"/>
    <mergeCell ref="B34:D34"/>
    <mergeCell ref="B41:D41"/>
    <mergeCell ref="B48:D48"/>
    <mergeCell ref="B51:D51"/>
    <mergeCell ref="B52:D52"/>
    <mergeCell ref="A53:D5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11</v>
      </c>
      <c r="D2" t="s" s="7">
        <v>39</v>
      </c>
      <c r="E2" t="s" s="8"/>
    </row>
    <row r="3">
      <c r="A3"/>
      <c r="B3"/>
      <c r="C3"/>
      <c r="D3"/>
      <c r="E3" t="s" s="8"/>
    </row>
    <row r="4">
      <c r="A4" t="s" s="9">
        <v>40</v>
      </c>
      <c r="B4"/>
      <c r="C4"/>
      <c r="D4"/>
      <c r="E4" t="s" s="8"/>
    </row>
    <row r="5">
      <c r="A5" t="s" s="4">
        <v>6</v>
      </c>
      <c r="B5"/>
      <c r="C5"/>
      <c r="D5"/>
      <c r="E5" t="s" s="8"/>
    </row>
    <row r="6">
      <c r="A6"/>
      <c r="B6" t="s">
        <v>41</v>
      </c>
      <c r="C6" s="10">
        <f>B2*0.975</f>
        <v>4.875</v>
      </c>
      <c r="D6" t="s">
        <v>11</v>
      </c>
      <c r="E6" t="s" s="8"/>
    </row>
    <row r="7">
      <c r="A7"/>
      <c r="B7" t="s">
        <v>42</v>
      </c>
      <c r="C7" s="10">
        <f>B2*0.025</f>
        <v>0.125</v>
      </c>
      <c r="D7" t="s">
        <v>8</v>
      </c>
      <c r="E7" t="s" s="8"/>
    </row>
    <row r="8">
      <c r="A8"/>
      <c r="B8"/>
      <c r="C8"/>
      <c r="D8"/>
      <c r="E8" t="s" s="8"/>
    </row>
    <row r="9">
      <c r="A9" t="s" s="11">
        <v>26</v>
      </c>
      <c r="B9" t="s" s="12">
        <v>43</v>
      </c>
      <c r="C9"/>
      <c r="D9"/>
      <c r="E9" t="s" s="8"/>
    </row>
    <row r="10">
      <c r="A10"/>
      <c r="B10" t="s">
        <v>41</v>
      </c>
      <c r="C10" s="10">
        <f>B2*0.975</f>
        <v>4.875</v>
      </c>
      <c r="D10" t="s">
        <v>11</v>
      </c>
      <c r="E10" t="s" s="8"/>
    </row>
    <row r="11">
      <c r="A11"/>
      <c r="B11" t="s">
        <v>42</v>
      </c>
      <c r="C11" s="10">
        <f>B2*0.025</f>
        <v>0.125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5</v>
      </c>
      <c r="C2" t="s">
        <v>11</v>
      </c>
      <c r="D2" t="s" s="7">
        <v>39</v>
      </c>
      <c r="E2" t="s" s="8"/>
    </row>
    <row r="3">
      <c r="A3"/>
      <c r="B3"/>
      <c r="C3"/>
      <c r="D3"/>
      <c r="E3" t="s" s="8"/>
    </row>
    <row r="4">
      <c r="A4" t="s" s="9">
        <v>45</v>
      </c>
      <c r="B4"/>
      <c r="C4"/>
      <c r="D4"/>
      <c r="E4" t="s" s="8"/>
    </row>
    <row r="5">
      <c r="A5" t="s" s="4">
        <v>6</v>
      </c>
      <c r="B5"/>
      <c r="C5"/>
      <c r="D5"/>
      <c r="E5" t="s" s="8"/>
    </row>
    <row r="6">
      <c r="A6"/>
      <c r="B6" t="s">
        <v>41</v>
      </c>
      <c r="C6" s="10">
        <f>B2*0.985</f>
        <v>4.925</v>
      </c>
      <c r="D6" t="s">
        <v>11</v>
      </c>
      <c r="E6" t="s" s="8"/>
    </row>
    <row r="7">
      <c r="A7"/>
      <c r="B7" t="s">
        <v>46</v>
      </c>
      <c r="C7" s="10">
        <f>B2*0.015</f>
        <v>0.075</v>
      </c>
      <c r="D7" t="s">
        <v>8</v>
      </c>
      <c r="E7" t="s" s="8"/>
    </row>
    <row r="8">
      <c r="A8"/>
      <c r="B8"/>
      <c r="C8"/>
      <c r="D8"/>
      <c r="E8" t="s" s="8"/>
    </row>
    <row r="9">
      <c r="A9" t="s" s="11">
        <v>26</v>
      </c>
      <c r="B9" t="s" s="12">
        <v>47</v>
      </c>
      <c r="C9"/>
      <c r="D9"/>
      <c r="E9" t="s" s="8"/>
    </row>
    <row r="10">
      <c r="A10"/>
      <c r="B10" t="s">
        <v>41</v>
      </c>
      <c r="C10" s="10">
        <f>B2*0.985</f>
        <v>4.925</v>
      </c>
      <c r="D10" t="s">
        <v>11</v>
      </c>
      <c r="E10" t="s" s="8"/>
    </row>
    <row r="11">
      <c r="A11"/>
      <c r="B11" t="s">
        <v>46</v>
      </c>
      <c r="C11" s="10">
        <f>B2*0.015</f>
        <v>0.075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38</v>
      </c>
      <c r="B2" s="14">
        <v>1.44</v>
      </c>
      <c r="C2" t="s">
        <v>8</v>
      </c>
      <c r="D2" t="s" s="7">
        <v>49</v>
      </c>
      <c r="E2" t="s" s="8"/>
    </row>
    <row r="3">
      <c r="A3"/>
      <c r="B3"/>
      <c r="C3"/>
      <c r="D3"/>
      <c r="E3" t="s" s="8"/>
    </row>
    <row r="4">
      <c r="A4" t="s" s="9">
        <v>50</v>
      </c>
      <c r="B4"/>
      <c r="C4"/>
      <c r="D4"/>
      <c r="E4" t="s" s="8"/>
    </row>
    <row r="5">
      <c r="A5" t="s" s="4">
        <v>6</v>
      </c>
      <c r="B5"/>
      <c r="C5"/>
      <c r="D5"/>
      <c r="E5" t="s" s="8"/>
    </row>
    <row r="6">
      <c r="A6"/>
      <c r="B6" t="s">
        <v>51</v>
      </c>
      <c r="C6" s="10">
        <f>B2*0.5</f>
        <v>0.72</v>
      </c>
      <c r="D6" t="s">
        <v>8</v>
      </c>
      <c r="E6" t="s" s="8"/>
    </row>
    <row r="7">
      <c r="A7"/>
      <c r="B7" t="s">
        <v>52</v>
      </c>
      <c r="C7" s="10">
        <f>B2*0.5</f>
        <v>0.72</v>
      </c>
      <c r="D7" t="s">
        <v>8</v>
      </c>
      <c r="E7" t="s" s="8"/>
    </row>
    <row r="8">
      <c r="A8"/>
      <c r="B8"/>
      <c r="C8"/>
      <c r="D8"/>
      <c r="E8" t="s" s="8"/>
    </row>
    <row r="9">
      <c r="A9" t="s" s="11">
        <v>26</v>
      </c>
      <c r="B9" t="s" s="12">
        <v>53</v>
      </c>
      <c r="C9"/>
      <c r="D9"/>
      <c r="E9" t="s" s="8"/>
    </row>
    <row r="10">
      <c r="A10"/>
      <c r="B10" t="s">
        <v>51</v>
      </c>
      <c r="C10" s="10">
        <f>B2*0.5</f>
        <v>0.72</v>
      </c>
      <c r="D10" t="s">
        <v>8</v>
      </c>
      <c r="E10" t="s" s="8"/>
    </row>
    <row r="11">
      <c r="A11"/>
      <c r="B11" t="s">
        <v>52</v>
      </c>
      <c r="C11" s="10">
        <f>B2*0.5</f>
        <v>0.72</v>
      </c>
      <c r="D11" t="s">
        <v>8</v>
      </c>
      <c r="E11" t="s" s="8"/>
    </row>
    <row r="12">
      <c r="A12" t="s" s="11">
        <v>27</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51</v>
      </c>
      <c r="C13" s="10">
        <f>B2*0.5</f>
        <v>0.72</v>
      </c>
      <c r="D13" t="s">
        <v>8</v>
      </c>
      <c r="E13" t="s" s="8"/>
    </row>
    <row r="14">
      <c r="A14"/>
      <c r="B14" t="s">
        <v>52</v>
      </c>
      <c r="C14" s="10">
        <f>B2*0.5</f>
        <v>0.72</v>
      </c>
      <c r="D14" t="s">
        <v>8</v>
      </c>
      <c r="E14" t="s" s="8"/>
    </row>
    <row r="15">
      <c r="A15" t="s" s="11">
        <v>28</v>
      </c>
      <c r="B15" t="inlineStr" s="12">
        <is>
          <t>[RÉDUIRE] Cuire le roux blanc — Cuire très doucement à feu réduit sans arrêter de mélanger. Arrêter la cuisson lorsqu'il blanchit et devient mousseux — on dit alors qu'il « fleurit ».</t>
        </is>
      </c>
      <c r="C15"/>
      <c r="D15"/>
      <c r="E15" t="s" s="8"/>
    </row>
    <row r="16">
      <c r="A16"/>
      <c r="B16" t="s" s="3">
        <v>54</v>
      </c>
      <c r="C16"/>
      <c r="D16"/>
      <c r="E16" t="s" s="8"/>
    </row>
    <row r="17">
      <c r="A17" t="s" s="11">
        <v>29</v>
      </c>
      <c r="B17" t="s" s="12">
        <v>55</v>
      </c>
      <c r="C17"/>
      <c r="D17"/>
      <c r="E17" t="s" s="8"/>
    </row>
    <row r="18">
      <c r="A18" t="s" s="13">
        <v>36</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2026-09-22T14:22:40Z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2026-09-22T14:22:40Z</dcterms:modified>
  <cp:revision>1</cp:revision>
</cp:coreProperties>
</file>