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<sst xmlns="http://schemas.openxmlformats.org/spreadsheetml/2006/main" count="83" uniqueCount="83">
  <si>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</si>
  <si>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</si>
  <si>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OEUFS EN PIPERADE (TCHATCHOUKA)</t>
  </si>
  <si>
    <t>Code</t>
  </si>
  <si>
    <t>GRO_CDC_047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</si>
  <si>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</si>
  <si>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</si>
  <si>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</si>
  <si>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</si>
  <si>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</si>
  <si>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</si>
  <si>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</si>
  <si>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</si>
  <si>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</si>
  <si>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</si>
  <si>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</si>
  <si>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</si>
  <si>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</si>
  <si>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</si>
  <si>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</si>
  <si>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</si>
  <si>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</si>
  <si>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</si>
  <si>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</si>
  <si>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</si>
  <si>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</si>
  <si>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</si>
  <si>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</si>
  <si>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</si>
  <si>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</si>
  <si>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</si>
  <si>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</si>
  <si>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</si>
  <si>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</si>
  <si>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</si>
  <si>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</si>
  <si>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</si>
  <si>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</si>
  <si>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</si>
  <si>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</si>
  <si>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</si>
  <si>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</si>
  <si>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</si>
  <si>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</si>
  <si>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</si>
  <si>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</si>
  <si>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</si>
  <si>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</si>
  <si>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</si>
  <si>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</si>
  <si>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</si>
  <si>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</si>
  <si>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</si>
  <si>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</si>
  <si>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</si>
  <si>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</si>
  <si>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</si>
  <si>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piperade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</si>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</sst>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55.45415</v>
      </c>
    </row>
    <row r="12">
      <c r="A12" t="s" s="3">
        <v>16</v>
      </c>
      <c r="B12" s="4">
        <v>0.5545415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55.45415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E8*5.5</f>
        <v>0.275</v>
      </c>
    </row>
    <row r="9">
      <c r="A9" t="s">
        <v>38</v>
      </c>
      <c r="B9" t="s">
        <v>39</v>
      </c>
      <c r="C9" t="s">
        <v>36</v>
      </c>
      <c r="D9" s="9">
        <v>0.007</v>
      </c>
      <c r="E9" s="11">
        <f>D9*$B$2</f>
        <v>0.007</v>
      </c>
      <c r="F9" t="s">
        <v>37</v>
      </c>
      <c r="G9" s="4">
        <f>E9*14.8</f>
        <v>0.1036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E10*1.05</f>
        <v>1.05</v>
      </c>
    </row>
    <row r="11">
      <c r="A11" t="s" s="12">
        <v>44</v>
      </c>
      <c r="B11" t="s">
        <v>45</v>
      </c>
      <c r="C11" t="s">
        <v>46</v>
      </c>
      <c r="D11" s="9">
        <v>20</v>
      </c>
      <c r="E11" s="11">
        <f>D11*$B$2</f>
        <v>20</v>
      </c>
      <c r="F11" t="s">
        <v>24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0.073</v>
      </c>
      <c r="E12" s="11">
        <f>D12*$B$2</f>
        <v>0.073</v>
      </c>
      <c r="F12" t="s">
        <v>37</v>
      </c>
      <c r="G12" s="4">
        <f>E12*0.35</f>
        <v>0.02555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20</v>
      </c>
      <c r="E3" t="s">
        <v>37</v>
      </c>
      <c r="F3" t="s">
        <v>46</v>
      </c>
    </row>
    <row r="4">
      <c r="A4">
        <v>1</v>
      </c>
      <c r="B4" t="s">
        <v>59</v>
      </c>
      <c r="C4" t="s">
        <v>55</v>
      </c>
      <c r="D4" s="11">
        <v>200</v>
      </c>
      <c r="E4" t="s">
        <v>24</v>
      </c>
      <c r="F4" t="s">
        <v>60</v>
      </c>
    </row>
    <row r="5">
      <c r="A5">
        <v>2</v>
      </c>
      <c r="B5" t="s">
        <v>61</v>
      </c>
      <c r="C5" t="s">
        <v>55</v>
      </c>
      <c r="D5" s="11">
        <v>11</v>
      </c>
      <c r="E5" t="s">
        <v>43</v>
      </c>
      <c r="F5" t="s">
        <v>60</v>
      </c>
    </row>
    <row r="6">
      <c r="A6">
        <v>3</v>
      </c>
      <c r="B6" t="s">
        <v>62</v>
      </c>
      <c r="C6" t="s">
        <v>58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63</v>
      </c>
      <c r="C7" t="s">
        <v>58</v>
      </c>
      <c r="D7" s="11">
        <v>1</v>
      </c>
      <c r="E7" t="s">
        <v>43</v>
      </c>
      <c r="F7" t="s">
        <v>42</v>
      </c>
    </row>
    <row r="8">
      <c r="A8">
        <v>1</v>
      </c>
      <c r="B8" t="s">
        <v>64</v>
      </c>
      <c r="C8" t="s">
        <v>58</v>
      </c>
      <c r="D8" s="11">
        <v>0.073</v>
      </c>
      <c r="E8" t="s">
        <v>37</v>
      </c>
      <c r="F8" t="s">
        <v>49</v>
      </c>
    </row>
    <row r="9">
      <c r="A9">
        <v>1</v>
      </c>
      <c r="B9" t="s">
        <v>65</v>
      </c>
      <c r="C9" t="s">
        <v>58</v>
      </c>
      <c r="D9" s="11">
        <v>0.007</v>
      </c>
      <c r="E9" t="s">
        <v>37</v>
      </c>
      <c r="F9" t="s">
        <v>36</v>
      </c>
    </row>
    <row r="10">
      <c r="A10">
        <v>1</v>
      </c>
      <c r="B10" t="s">
        <v>66</v>
      </c>
      <c r="C10" t="s">
        <v>58</v>
      </c>
      <c r="D10" s="11">
        <v>0.05</v>
      </c>
      <c r="E10" t="s">
        <v>37</v>
      </c>
      <c r="F10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s" s="14">
        <v>74</v>
      </c>
      <c r="E3" t="s" s="14"/>
      <c r="F3"/>
    </row>
    <row r="4">
      <c r="A4" t="s">
        <v>2</v>
      </c>
      <c r="B4">
        <v>3</v>
      </c>
      <c r="C4"/>
      <c r="D4" t="inlineStr" s="14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4"/>
      <c r="F4"/>
    </row>
    <row r="5">
      <c r="A5" t="s">
        <v>2</v>
      </c>
      <c r="B5">
        <v>4</v>
      </c>
      <c r="C5"/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79</v>
      </c>
      <c r="B6" t="str" s="14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11">
        <f>Besoins!E11</f>
        <v>20</v>
      </c>
      <c r="D7" t="str">
        <f>Besoins!F11</f>
        <v>kg</v>
      </c>
    </row>
    <row r="8">
      <c r="A8" t="s" s="17">
        <v>80</v>
      </c>
      <c r="B8" t="str" s="14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81</v>
      </c>
      <c r="C9" s="11">
        <f>'Besoins'!$B$2*200</f>
        <v>200</v>
      </c>
      <c r="D9" t="s">
        <v>24</v>
      </c>
    </row>
    <row r="10">
      <c r="A10"/>
      <c r="B10" t="str">
        <f>Besoins!B12</f>
        <v>Sel fin de cuisine</v>
      </c>
      <c r="C10" s="11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11">
        <f>Besoins!E9</f>
        <v>0.007</v>
      </c>
      <c r="D11" t="str">
        <f>Besoins!F9</f>
        <v>kg</v>
      </c>
    </row>
    <row r="12">
      <c r="A12" t="s" s="17">
        <v>82</v>
      </c>
      <c r="B12" t="str" s="14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2026-09-23T22:57:12Z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2026-09-23T22:57:12Z</dcterms:modified>
  <cp:revision>1</cp:revision>
</cp:coreProperties>
</file>