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ck burger végétarien (Ferran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<sst xmlns="http://schemas.openxmlformats.org/spreadsheetml/2006/main" count="47" uniqueCount="47">
  <si>
    <t>Black burger végétarien (Ferrandi)</t>
  </si>
  <si>
    <t>Annotations</t>
  </si>
  <si>
    <t>Quantité souhaitée</t>
  </si>
  <si>
    <t>kg</t>
  </si>
  <si>
    <t>référence : 0,94 kg</t>
  </si>
  <si>
    <t>Black burger végétarien (Ferrandi)  FER-BLACKBURGER</t>
  </si>
  <si>
    <t>Ingrédients</t>
  </si>
  <si>
    <t xml:space="preserve">    Farine de tradition française T65</t>
  </si>
  <si>
    <t xml:space="preserve">    Charbon de bambou alimentaire (colorant noir boulangerie) — à réactualiser</t>
  </si>
  <si>
    <t xml:space="preserve">    Eau (robinet - moy. France 2026)</t>
  </si>
  <si>
    <t>lt</t>
  </si>
  <si>
    <t xml:space="preserve">    Sel fin de cuisine</t>
  </si>
  <si>
    <t xml:space="preserve">    Lait entier en poudre 26% MG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</si>
  <si>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</si>
  <si>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</si>
  <si>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</si>
  <si>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Dorure au lait (Ferrandi) — voir l'onglet "Dorure au lait (Ferrandi)"</t>
  </si>
  <si>
    <t xml:space="preserve">    concombre  en cubes sans peau</t>
  </si>
  <si>
    <t xml:space="preserve">    oignon rouge cubes</t>
  </si>
  <si>
    <t xml:space="preserve">    fromage frais 0% MG</t>
  </si>
  <si>
    <t xml:space="preserve">    Galette végétale (steak végétal) — à réactualiser</t>
  </si>
  <si>
    <t xml:space="preserve">    Nappage abricot (glaçage)</t>
  </si>
  <si>
    <t>1.</t>
  </si>
  <si>
    <t>[FRASER] Frasez tout, pétrissez rapide.</t>
  </si>
  <si>
    <t>ℹ ≤24°C</t>
  </si>
  <si>
    <t>2.</t>
  </si>
  <si>
    <t>[POINTER] Pointez.</t>
  </si>
  <si>
    <t>3.</t>
  </si>
  <si>
    <t>[DIVISER] Divisez en 8, boulez, détendez, dans les moules ronds.</t>
  </si>
  <si>
    <t>4.</t>
  </si>
  <si>
    <t>[DORER] Dorez, sésame, apprêt en étuve.</t>
  </si>
  <si>
    <t>5.</t>
  </si>
  <si>
    <t>[ENFOURNER] Enfournez avec buée, démoulez.</t>
  </si>
  <si>
    <t>ℹ 220°C</t>
  </si>
  <si>
    <t>6.</t>
  </si>
  <si>
    <t>[COUPER] Buns coupés, réchauffés au gril, sauce yaourt-cébettes, concombre, oignon, galette poêlée, tomates confites.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</si>
  <si>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</si>
  <si>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</si>
  <si>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</si>
  <si>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</si>
  <si>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</si>
  <si>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OEUF (P) (conv.)</t>
  </si>
  <si>
    <t>pc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</si>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</sst>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B2*0.0265957447</f>
        <v>0.025</v>
      </c>
      <c r="D7" t="s">
        <v>3</v>
      </c>
      <c r="E7" t="s" s="8"/>
    </row>
    <row r="8">
      <c r="A8"/>
      <c r="B8" t="s">
        <v>9</v>
      </c>
      <c r="C8" s="10">
        <f>B2*0.2659574468</f>
        <v>0.25</v>
      </c>
      <c r="D8" t="s">
        <v>10</v>
      </c>
      <c r="E8" t="s" s="8"/>
    </row>
    <row r="9">
      <c r="A9"/>
      <c r="B9" t="s">
        <v>11</v>
      </c>
      <c r="C9" s="10">
        <f>B2*0.0106382979</f>
        <v>0.01</v>
      </c>
      <c r="D9" t="s">
        <v>3</v>
      </c>
      <c r="E9" t="s" s="8"/>
    </row>
    <row r="10">
      <c r="A10"/>
      <c r="B10" t="s">
        <v>12</v>
      </c>
      <c r="C10" s="10">
        <f>B2*0.0265957447</f>
        <v>0.025</v>
      </c>
      <c r="D10" t="s">
        <v>3</v>
      </c>
      <c r="E10" t="s" s="8"/>
    </row>
    <row r="11">
      <c r="A11"/>
      <c r="B11" t="s">
        <v>13</v>
      </c>
      <c r="C11" s="10">
        <f>B2*0.0265957447</f>
        <v>0.025</v>
      </c>
      <c r="D11" t="s">
        <v>3</v>
      </c>
      <c r="E11" t="s" s="8"/>
    </row>
    <row r="12">
      <c r="A12"/>
      <c r="B12" t="s">
        <v>14</v>
      </c>
      <c r="C12" s="10">
        <f>B2*0.0265957447</f>
        <v>0.025</v>
      </c>
      <c r="D12" t="s">
        <v>3</v>
      </c>
      <c r="E12" t="s" s="8"/>
    </row>
    <row r="13">
      <c r="A13"/>
      <c r="B13" t="s">
        <v>15</v>
      </c>
      <c r="C13" s="10">
        <f>B2*0.0531914894</f>
        <v>0.05</v>
      </c>
      <c r="D13" t="s">
        <v>3</v>
      </c>
      <c r="E13" t="s" s="8"/>
    </row>
    <row r="14">
      <c r="A14"/>
      <c r="B14" t="s">
        <v>16</v>
      </c>
      <c r="C14" s="10">
        <f>B2*0.0478723404</f>
        <v>0.045</v>
      </c>
      <c r="D14" t="s">
        <v>3</v>
      </c>
      <c r="E14" t="s" s="8"/>
    </row>
    <row r="15">
      <c r="A15"/>
      <c r="B15" t="s">
        <v>17</v>
      </c>
      <c r="C15" s="10">
        <f>B2*0.1595744681</f>
        <v>0.15</v>
      </c>
      <c r="D15" t="s">
        <v>3</v>
      </c>
      <c r="E15" t="s" s="8"/>
    </row>
    <row r="16">
      <c r="A16"/>
      <c r="B16" t="s">
        <v>18</v>
      </c>
      <c r="C16" s="10">
        <f>B2*0.1063829787</f>
        <v>0.1</v>
      </c>
      <c r="D16" t="s">
        <v>3</v>
      </c>
      <c r="E16" t="s" s="8"/>
    </row>
    <row r="17">
      <c r="A17"/>
      <c r="B17" t="s">
        <v>19</v>
      </c>
      <c r="C17" s="10">
        <f>B2*0.1595744681</f>
        <v>0.15</v>
      </c>
      <c r="D17" t="s">
        <v>3</v>
      </c>
      <c r="E17" t="s" s="8"/>
    </row>
    <row r="18">
      <c r="A18"/>
      <c r="B18" t="s">
        <v>20</v>
      </c>
      <c r="C18" s="10">
        <f>B2*0.6808510638</f>
        <v>0.64</v>
      </c>
      <c r="D18" t="s">
        <v>3</v>
      </c>
      <c r="E18" t="s" s="8"/>
    </row>
    <row r="19">
      <c r="A19"/>
      <c r="B19" t="s">
        <v>21</v>
      </c>
      <c r="C19" s="10">
        <f>B2*0.1063829787</f>
        <v>0.1</v>
      </c>
      <c r="D19" t="s">
        <v>3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/>
      <c r="B22" t="s">
        <v>7</v>
      </c>
      <c r="C22" s="10">
        <f>B2*0.5319148936</f>
        <v>0.5</v>
      </c>
      <c r="D22" t="s">
        <v>3</v>
      </c>
      <c r="E22" t="s" s="8"/>
    </row>
    <row r="23">
      <c r="A23"/>
      <c r="B23" t="s">
        <v>8</v>
      </c>
      <c r="C23" s="10">
        <f>B2*0.0265957447</f>
        <v>0.025</v>
      </c>
      <c r="D23" t="s">
        <v>3</v>
      </c>
      <c r="E23" t="s" s="8"/>
    </row>
    <row r="24">
      <c r="A24"/>
      <c r="B24" t="s">
        <v>9</v>
      </c>
      <c r="C24" s="10">
        <f>B2*0.2659574468</f>
        <v>0.25</v>
      </c>
      <c r="D24" t="s">
        <v>10</v>
      </c>
      <c r="E24" t="s" s="8"/>
    </row>
    <row r="25">
      <c r="A25"/>
      <c r="B25" t="s">
        <v>11</v>
      </c>
      <c r="C25" s="10">
        <f>B2*0.0106382979</f>
        <v>0.01</v>
      </c>
      <c r="D25" t="s">
        <v>3</v>
      </c>
      <c r="E25" t="s" s="8"/>
    </row>
    <row r="26">
      <c r="A26"/>
      <c r="B26" t="s">
        <v>12</v>
      </c>
      <c r="C26" s="10">
        <f>B2*0.0265957447</f>
        <v>0.025</v>
      </c>
      <c r="D26" t="s">
        <v>3</v>
      </c>
      <c r="E26" t="s" s="8"/>
    </row>
    <row r="27">
      <c r="A27"/>
      <c r="B27" t="s">
        <v>13</v>
      </c>
      <c r="C27" s="10">
        <f>B2*0.0265957447</f>
        <v>0.025</v>
      </c>
      <c r="D27" t="s">
        <v>3</v>
      </c>
      <c r="E27" t="s" s="8"/>
    </row>
    <row r="28">
      <c r="A28"/>
      <c r="B28" t="s">
        <v>14</v>
      </c>
      <c r="C28" s="10">
        <f>B2*0.0265957447</f>
        <v>0.025</v>
      </c>
      <c r="D28" t="s">
        <v>3</v>
      </c>
      <c r="E28" t="s" s="8"/>
    </row>
    <row r="29">
      <c r="A29"/>
      <c r="B29" t="s">
        <v>15</v>
      </c>
      <c r="C29" s="10">
        <f>B2*0.0531914894</f>
        <v>0.05</v>
      </c>
      <c r="D29" t="s">
        <v>3</v>
      </c>
      <c r="E29" t="s" s="8"/>
    </row>
    <row r="30">
      <c r="A30"/>
      <c r="B30" t="s" s="3">
        <v>24</v>
      </c>
      <c r="C30"/>
      <c r="D30"/>
      <c r="E30" t="s" s="8"/>
    </row>
    <row r="31">
      <c r="A31" t="s" s="11">
        <v>25</v>
      </c>
      <c r="B31" t="s" s="12">
        <v>26</v>
      </c>
      <c r="C31"/>
      <c r="D31"/>
      <c r="E31" t="s" s="8"/>
    </row>
    <row r="32">
      <c r="A32" t="s" s="11">
        <v>27</v>
      </c>
      <c r="B32" t="s" s="12">
        <v>28</v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/>
      <c r="B34" t="s">
        <v>16</v>
      </c>
      <c r="C34" s="10">
        <f>B2*0.0478723404</f>
        <v>0.045</v>
      </c>
      <c r="D34" t="s">
        <v>3</v>
      </c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/>
      <c r="B36" t="s" s="3">
        <v>33</v>
      </c>
      <c r="C36"/>
      <c r="D36"/>
      <c r="E36" t="s" s="8"/>
    </row>
    <row r="37">
      <c r="A37" t="s" s="11">
        <v>34</v>
      </c>
      <c r="B37" t="s" s="12">
        <v>35</v>
      </c>
      <c r="C37"/>
      <c r="D37"/>
      <c r="E37" t="s" s="8"/>
    </row>
    <row r="38">
      <c r="A38"/>
      <c r="B38" t="s">
        <v>17</v>
      </c>
      <c r="C38" s="10">
        <f>B2*0.1595744681</f>
        <v>0.15</v>
      </c>
      <c r="D38" t="s">
        <v>3</v>
      </c>
      <c r="E38" t="s" s="8"/>
    </row>
    <row r="39">
      <c r="A39"/>
      <c r="B39" t="s">
        <v>18</v>
      </c>
      <c r="C39" s="10">
        <f>B2*0.1063829787</f>
        <v>0.1</v>
      </c>
      <c r="D39" t="s">
        <v>3</v>
      </c>
      <c r="E39" t="s" s="8"/>
    </row>
    <row r="40">
      <c r="A40"/>
      <c r="B40" t="s">
        <v>19</v>
      </c>
      <c r="C40" s="10">
        <f>B2*0.1595744681</f>
        <v>0.15</v>
      </c>
      <c r="D40" t="s">
        <v>3</v>
      </c>
      <c r="E40" t="s" s="8"/>
    </row>
    <row r="41">
      <c r="A41"/>
      <c r="B41" t="s">
        <v>20</v>
      </c>
      <c r="C41" s="10">
        <f>B2*0.6808510638</f>
        <v>0.64</v>
      </c>
      <c r="D41" t="s">
        <v>3</v>
      </c>
      <c r="E41" t="s" s="8"/>
    </row>
    <row r="42">
      <c r="A42"/>
      <c r="B42" t="s">
        <v>21</v>
      </c>
      <c r="C42" s="10">
        <f>B2*0.1063829787</f>
        <v>0.1</v>
      </c>
      <c r="D42" t="s">
        <v>3</v>
      </c>
      <c r="E42" t="s" s="8"/>
    </row>
    <row r="43">
      <c r="A43" t="s" s="13">
        <v>36</v>
      </c>
      <c r="B43"/>
      <c r="C43"/>
      <c r="D43"/>
      <c r="E43" t="s" s="8"/>
    </row>
  </sheetData>
  <sheetProtection sheet="1" formatRows="0" formatColumns="0"/>
  <mergeCells count="11">
    <mergeCell ref="A1:D1"/>
    <mergeCell ref="A4:D4"/>
    <mergeCell ref="B21:D21"/>
    <mergeCell ref="B30:D30"/>
    <mergeCell ref="B31:D31"/>
    <mergeCell ref="B32:D32"/>
    <mergeCell ref="B33:D33"/>
    <mergeCell ref="B35:D35"/>
    <mergeCell ref="B36:D36"/>
    <mergeCell ref="B37:D37"/>
    <mergeCell ref="A43:D4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B2*22.2222222222</f>
        <v>1</v>
      </c>
      <c r="D6" t="s">
        <v>42</v>
      </c>
      <c r="E6" t="s" s="8"/>
    </row>
    <row r="7">
      <c r="A7"/>
      <c r="B7" t="s">
        <v>43</v>
      </c>
      <c r="C7" s="10">
        <f>B2*22.2222222222</f>
        <v>1</v>
      </c>
      <c r="D7" t="s">
        <v>42</v>
      </c>
      <c r="E7" t="s" s="8"/>
    </row>
    <row r="8">
      <c r="A8"/>
      <c r="B8" t="s">
        <v>44</v>
      </c>
      <c r="C8" s="10">
        <f>B2*0.2222222222</f>
        <v>0.01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22</v>
      </c>
      <c r="B10" t="s" s="12">
        <v>45</v>
      </c>
      <c r="C10"/>
      <c r="D10"/>
      <c r="E10" t="s" s="8"/>
    </row>
    <row r="11">
      <c r="A11"/>
      <c r="B11" t="s">
        <v>41</v>
      </c>
      <c r="C11" s="10">
        <f>B2*22.2222222222</f>
        <v>1</v>
      </c>
      <c r="D11" t="s">
        <v>42</v>
      </c>
      <c r="E11" t="s" s="8"/>
    </row>
    <row r="12">
      <c r="A12"/>
      <c r="B12" t="s">
        <v>43</v>
      </c>
      <c r="C12" s="10">
        <f>B2*22.2222222222</f>
        <v>1</v>
      </c>
      <c r="D12" t="s">
        <v>42</v>
      </c>
      <c r="E12" t="s" s="8"/>
    </row>
    <row r="13">
      <c r="A13"/>
      <c r="B13" t="s">
        <v>44</v>
      </c>
      <c r="C13" s="10">
        <f>B2*0.2222222222</f>
        <v>0.01</v>
      </c>
      <c r="D13" t="s">
        <v>10</v>
      </c>
      <c r="E13" t="s" s="8"/>
    </row>
    <row r="14">
      <c r="A14"/>
      <c r="B14" t="s" s="3">
        <v>46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