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gnes (Ferrandi)" sheetId="1" r:id="rId1"/>
  </sheets>
</workbook>
</file>

<file path=xl/sharedStrings.xml><?xml version="1.0" encoding="utf-8"?>
<sst xmlns="http://schemas.openxmlformats.org/spreadsheetml/2006/main" count="39" uniqueCount="39">
  <si>
    <t>Bugnes (Ferrandi)</t>
  </si>
  <si>
    <t>Annotations</t>
  </si>
  <si>
    <t>Quantité souhaitée</t>
  </si>
  <si>
    <t>kg</t>
  </si>
  <si>
    <t>référence : 0,48 kg</t>
  </si>
  <si>
    <t>Bugnes (Ferrandi)  FER-BUGNES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</si>
  <si>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</si>
  <si>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</si>
  <si>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</si>
  <si>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</si>
  <si>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</si>
  <si>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</si>
  <si>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</si>
  <si>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</si>
  <si>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</si>
  <si>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</si>
  <si>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Eau de fleur d'oranger — à réactualiser</t>
  </si>
  <si>
    <t xml:space="preserve">    Rhum blanc (pâtisserie)</t>
  </si>
  <si>
    <t xml:space="preserve">    Orange fraîche (zeste/jus) — à réactualiser</t>
  </si>
  <si>
    <t xml:space="preserve">    Citron jaune frais (zeste/jus) — à réactualiser</t>
  </si>
  <si>
    <t xml:space="preserve">    Huile de friture (palme/colza) 20L</t>
  </si>
  <si>
    <t xml:space="preserve">    Sucre glace tamisé</t>
  </si>
  <si>
    <t>1.</t>
  </si>
  <si>
    <t>[MÉLANGER] Mélangez tout sauf beurre, fleur d'oranger, rhum et zestes, lent, jusqu'à homogène.</t>
  </si>
  <si>
    <t>2.</t>
  </si>
  <si>
    <t>[PÉTRIR] Pétrissez rapide jusqu'à pâte souple.</t>
  </si>
  <si>
    <t>3.</t>
  </si>
  <si>
    <t>[INCORPORER] Incorporez le beurre lent, augmentez la vitesse, ajoutez le reste des parfums.</t>
  </si>
  <si>
    <t>ℹ ≤25-26°C</t>
  </si>
  <si>
    <t>4.</t>
  </si>
  <si>
    <t>[POINTER] Pointez, rabat léger, étalez, congelez.</t>
  </si>
  <si>
    <t>5.</t>
  </si>
  <si>
    <t>[DÉTAILLER] Détaillez en losanges, entaille diagonale au centre, passez une pointe dans le trou.</t>
  </si>
  <si>
    <t>6.</t>
  </si>
  <si>
    <t>[APPRÊTER] Apprêt à température ambiante.</t>
  </si>
  <si>
    <t>7.</t>
  </si>
  <si>
    <t>[ÉGOUTTER] Friture, retournez à légère dorure, égouttez, sucre glace.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</si>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</sst>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B2*2.8416666667</f>
        <v>1.364</v>
      </c>
      <c r="D7" t="s">
        <v>9</v>
      </c>
      <c r="E7" t="s" s="8"/>
    </row>
    <row r="8">
      <c r="A8"/>
      <c r="B8" t="s">
        <v>10</v>
      </c>
      <c r="C8" s="10">
        <f>B2*0.125</f>
        <v>0.06</v>
      </c>
      <c r="D8" t="s">
        <v>11</v>
      </c>
      <c r="E8" t="s" s="8"/>
    </row>
    <row r="9">
      <c r="A9"/>
      <c r="B9" t="s">
        <v>12</v>
      </c>
      <c r="C9" s="10">
        <f>B2*0.0625</f>
        <v>0.03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16</v>
      </c>
      <c r="C13" s="10">
        <f>B2*0.0208333333</f>
        <v>0.01</v>
      </c>
      <c r="D13" t="s">
        <v>11</v>
      </c>
      <c r="E13" t="s" s="8"/>
    </row>
    <row r="14">
      <c r="A14"/>
      <c r="B14" t="s">
        <v>17</v>
      </c>
      <c r="C14" s="10">
        <f>B2*0.0208333333</f>
        <v>0.01</v>
      </c>
      <c r="D14" t="s">
        <v>11</v>
      </c>
      <c r="E14" t="s" s="8"/>
    </row>
    <row r="15">
      <c r="A15"/>
      <c r="B15" t="s">
        <v>18</v>
      </c>
      <c r="C15" s="10">
        <f>B2*0.0416666667</f>
        <v>0.02</v>
      </c>
      <c r="D15" t="s">
        <v>3</v>
      </c>
      <c r="E15" t="s" s="8"/>
    </row>
    <row r="16">
      <c r="A16"/>
      <c r="B16" t="s">
        <v>19</v>
      </c>
      <c r="C16" s="10">
        <f>B2*0.0416666667</f>
        <v>0.02</v>
      </c>
      <c r="D16" t="s">
        <v>3</v>
      </c>
      <c r="E16" t="s" s="8"/>
    </row>
    <row r="17">
      <c r="A17"/>
      <c r="B17" t="s">
        <v>20</v>
      </c>
      <c r="C17" s="10">
        <f>B2*2.0833333333</f>
        <v>1</v>
      </c>
      <c r="D17" t="s">
        <v>11</v>
      </c>
      <c r="E17" t="s" s="8"/>
    </row>
    <row r="18">
      <c r="A18"/>
      <c r="B18" t="s">
        <v>21</v>
      </c>
      <c r="C18" s="10">
        <f>B2*0.0625</f>
        <v>0.03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>
        <v>7</v>
      </c>
      <c r="C21" s="10">
        <f>B2*0.5208333333</f>
        <v>0.25</v>
      </c>
      <c r="D21" t="s">
        <v>3</v>
      </c>
      <c r="E21" t="s" s="8"/>
    </row>
    <row r="22">
      <c r="A22"/>
      <c r="B22" t="s">
        <v>8</v>
      </c>
      <c r="C22" s="10">
        <f>B2*2.8416666667</f>
        <v>1.364</v>
      </c>
      <c r="D22" t="s">
        <v>9</v>
      </c>
      <c r="E22" t="s" s="8"/>
    </row>
    <row r="23">
      <c r="A23"/>
      <c r="B23" t="s">
        <v>10</v>
      </c>
      <c r="C23" s="10">
        <f>B2*0.125</f>
        <v>0.06</v>
      </c>
      <c r="D23" t="s">
        <v>11</v>
      </c>
      <c r="E23" t="s" s="8"/>
    </row>
    <row r="24">
      <c r="A24"/>
      <c r="B24" t="s">
        <v>12</v>
      </c>
      <c r="C24" s="10">
        <f>B2*0.0625</f>
        <v>0.03</v>
      </c>
      <c r="D24" t="s">
        <v>3</v>
      </c>
      <c r="E24" t="s" s="8"/>
    </row>
    <row r="25">
      <c r="A25"/>
      <c r="B25" t="s">
        <v>13</v>
      </c>
      <c r="C25" s="10">
        <f>B2*0.0104166667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0.005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/>
      <c r="B29" t="s">
        <v>15</v>
      </c>
      <c r="C29" s="10">
        <f>B2*0.1041666667</f>
        <v>0.05</v>
      </c>
      <c r="D29" t="s">
        <v>3</v>
      </c>
      <c r="E29" t="s" s="8"/>
    </row>
    <row r="30">
      <c r="A30"/>
      <c r="B30" t="s">
        <v>16</v>
      </c>
      <c r="C30" s="10">
        <f>B2*0.0208333333</f>
        <v>0.01</v>
      </c>
      <c r="D30" t="s">
        <v>11</v>
      </c>
      <c r="E30" t="s" s="8"/>
    </row>
    <row r="31">
      <c r="A31"/>
      <c r="B31" t="s">
        <v>17</v>
      </c>
      <c r="C31" s="10">
        <f>B2*0.0208333333</f>
        <v>0.01</v>
      </c>
      <c r="D31" t="s">
        <v>11</v>
      </c>
      <c r="E31" t="s" s="8"/>
    </row>
    <row r="32">
      <c r="A32"/>
      <c r="B32" t="s">
        <v>18</v>
      </c>
      <c r="C32" s="10">
        <f>B2*0.0416666667</f>
        <v>0.02</v>
      </c>
      <c r="D32" t="s">
        <v>3</v>
      </c>
      <c r="E32" t="s" s="8"/>
    </row>
    <row r="33">
      <c r="A33"/>
      <c r="B33" t="s">
        <v>19</v>
      </c>
      <c r="C33" s="10">
        <f>B2*0.0416666667</f>
        <v>0.02</v>
      </c>
      <c r="D33" t="s">
        <v>3</v>
      </c>
      <c r="E33" t="s" s="8"/>
    </row>
    <row r="34">
      <c r="A34"/>
      <c r="B34" t="s" s="3">
        <v>28</v>
      </c>
      <c r="C34"/>
      <c r="D34"/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 t="s" s="11">
        <v>31</v>
      </c>
      <c r="B36" t="s" s="12">
        <v>32</v>
      </c>
      <c r="C36"/>
      <c r="D36"/>
      <c r="E36" t="s" s="8"/>
    </row>
    <row r="37">
      <c r="A37" t="s" s="11">
        <v>33</v>
      </c>
      <c r="B37" t="s" s="12">
        <v>34</v>
      </c>
      <c r="C37"/>
      <c r="D37"/>
      <c r="E37" t="s" s="8"/>
    </row>
    <row r="38">
      <c r="A38" t="s" s="11">
        <v>35</v>
      </c>
      <c r="B38" t="s" s="12">
        <v>36</v>
      </c>
      <c r="C38"/>
      <c r="D38"/>
      <c r="E38" t="s" s="8"/>
    </row>
    <row r="39">
      <c r="A39"/>
      <c r="B39" t="s">
        <v>20</v>
      </c>
      <c r="C39" s="10">
        <f>B2*2.0833333333</f>
        <v>1</v>
      </c>
      <c r="D39" t="s">
        <v>11</v>
      </c>
      <c r="E39" t="s" s="8"/>
    </row>
    <row r="40">
      <c r="A40"/>
      <c r="B40" t="s">
        <v>21</v>
      </c>
      <c r="C40" s="10">
        <f>B2*0.0625</f>
        <v>0.03</v>
      </c>
      <c r="D40" t="s">
        <v>3</v>
      </c>
      <c r="E40" t="s" s="8"/>
    </row>
    <row r="41">
      <c r="A41"/>
      <c r="B41" t="s" s="3">
        <v>37</v>
      </c>
      <c r="C41"/>
      <c r="D41"/>
      <c r="E41" t="s" s="8"/>
    </row>
    <row r="42">
      <c r="A42" t="s" s="13">
        <v>38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7:D27"/>
    <mergeCell ref="B28:D28"/>
    <mergeCell ref="B34:D34"/>
    <mergeCell ref="B35:D35"/>
    <mergeCell ref="B36:D36"/>
    <mergeCell ref="B37:D37"/>
    <mergeCell ref="B38:D38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