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bicolore au chocolat " sheetId="1" r:id="rId1"/>
    <sheet name="Beurre de tourage (Ferrandi)" sheetId="2" r:id="rId2"/>
    <sheet name="Dorure au lait (Ferrandi)" sheetId="3" r:id="rId3"/>
  </sheets>
</workbook>
</file>

<file path=xl/sharedStrings.xml><?xml version="1.0" encoding="utf-8"?>
<sst xmlns="http://schemas.openxmlformats.org/spreadsheetml/2006/main" count="49" uniqueCount="49">
  <si>
    <t>Croissant bicolore au chocolat (Ferrandi)</t>
  </si>
  <si>
    <t>Annotations</t>
  </si>
  <si>
    <t>Quantité souhaitée</t>
  </si>
  <si>
    <t>kg</t>
  </si>
  <si>
    <t>référence : 0,665 kg</t>
  </si>
  <si>
    <t>Croissant bicolore au chocolat (Ferrandi)  FER-CROISBICOL</t>
  </si>
  <si>
    <t>Ingrédients</t>
  </si>
  <si>
    <t xml:space="preserve">    Farine de blé T45</t>
  </si>
  <si>
    <t xml:space="preserve">    Lait entier UHT 3,5% MG brique 1L</t>
  </si>
  <si>
    <t>lt</t>
  </si>
  <si>
    <t xml:space="preserve">    Sel fin de cuisine</t>
  </si>
  <si>
    <t xml:space="preserve">    Levure fraîche de boulanger</t>
  </si>
  <si>
    <t xml:space="preserve">    Miel toutes fleurs vrac</t>
  </si>
  <si>
    <t xml:space="preserve">    Sucre blanc cristal sac 25 kg</t>
  </si>
  <si>
    <t xml:space="preserve">    Beurre doux 82% MG plaquette</t>
  </si>
  <si>
    <t xml:space="preserve">    Beurre de tourage (Ferrandi) — voir l'onglet "Beurre de tourage (Ferrandi)"</t>
  </si>
  <si>
    <t xml:space="preserve">    Cacao alcalinisé (Van Houten type)</t>
  </si>
  <si>
    <t xml:space="preserve">    Dorure au lait (Ferrandi) — voir l'onglet "Dorure au lait (Ferrandi)"</t>
  </si>
  <si>
    <t>1.</t>
  </si>
  <si>
    <t>[FRASER] Frasez la détrempe (farine 250g, lait 125g, sel 5g, levure 10g, miel 10g) 5 min lent, pétrissez 8 min rapide.</t>
  </si>
  <si>
    <t>ℹ 21-23°C</t>
  </si>
  <si>
    <t>2.</t>
  </si>
  <si>
    <t>[MÉLANGER] Prélevez une part, mélangez avec cacao (10g), eau et beurre (5g) pour la détrempe chocolatée, réservez au réfrigérateur.</t>
  </si>
  <si>
    <t>3.</t>
  </si>
  <si>
    <t>[ABAISSER] Abaissez la détrempe nature, pointez 30 min au réfrigérateur.</t>
  </si>
  <si>
    <t>4.</t>
  </si>
  <si>
    <t>[BEURRER] Enveloppez le beurre de tourage (150g), tour double puis tour simple avec la détrempe chocolatée par-dessus. Détendez.</t>
  </si>
  <si>
    <t>5.</t>
  </si>
  <si>
    <t>[DÉTAILLER] Détaillez en triangles, roulez avec la partie chocolatée à l'extérieur. Apprêt en étuve à 28°C.</t>
  </si>
  <si>
    <t>6.</t>
  </si>
  <si>
    <t>[DORER] Dorez à la dorure au lait, enfournez.</t>
  </si>
  <si>
    <t>ℹ 200°C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</si>
  <si>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</si>
  <si>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</si>
  <si>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</si>
  <si>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</si>
  <si>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</si>
  <si>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</si>
  <si>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</si>
  <si>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</si>
  <si>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</si>
  <si>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Dorure au lait (Ferrandi)</t>
  </si>
  <si>
    <t>référence : 0,045 kg — lot unique couvrant tous les usages</t>
  </si>
  <si>
    <t>Dorure au lait (Ferrandi)  FER-DORURE-LAIT</t>
  </si>
  <si>
    <t xml:space="preserve">    OEUF (P) (conv.)</t>
  </si>
  <si>
    <t>pc</t>
  </si>
  <si>
    <t xml:space="preserve">    JAUNE D'OEUF (P) (conv.)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</si>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</sst>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B2*0.3759398496</f>
        <v>0.25</v>
      </c>
      <c r="D6" t="s">
        <v>3</v>
      </c>
      <c r="E6" t="s" s="8"/>
    </row>
    <row r="7">
      <c r="A7"/>
      <c r="B7" t="s">
        <v>8</v>
      </c>
      <c r="C7" s="10">
        <f>B2*0.1879699248</f>
        <v>0.125</v>
      </c>
      <c r="D7" t="s">
        <v>9</v>
      </c>
      <c r="E7" t="s" s="8"/>
    </row>
    <row r="8">
      <c r="A8"/>
      <c r="B8" t="s">
        <v>10</v>
      </c>
      <c r="C8" s="10">
        <f>B2*0.007518797</f>
        <v>0.005</v>
      </c>
      <c r="D8" t="s">
        <v>3</v>
      </c>
      <c r="E8" t="s" s="8"/>
    </row>
    <row r="9">
      <c r="A9"/>
      <c r="B9" t="s">
        <v>11</v>
      </c>
      <c r="C9" s="10">
        <f>B2*0.015037594</f>
        <v>0.01</v>
      </c>
      <c r="D9" t="s">
        <v>3</v>
      </c>
      <c r="E9" t="s" s="8"/>
    </row>
    <row r="10">
      <c r="A10"/>
      <c r="B10" t="s">
        <v>12</v>
      </c>
      <c r="C10" s="10">
        <f>B2*0.015037594</f>
        <v>0.01</v>
      </c>
      <c r="D10" t="s">
        <v>3</v>
      </c>
      <c r="E10" t="s" s="8"/>
    </row>
    <row r="11">
      <c r="A11"/>
      <c r="B11" t="s">
        <v>13</v>
      </c>
      <c r="C11" s="10">
        <f>B2*0.037593985</f>
        <v>0.025</v>
      </c>
      <c r="D11" t="s">
        <v>3</v>
      </c>
      <c r="E11" t="s" s="8"/>
    </row>
    <row r="12">
      <c r="A12"/>
      <c r="B12" t="s">
        <v>14</v>
      </c>
      <c r="C12" s="10">
        <f>B2*0.037593985</f>
        <v>0.025</v>
      </c>
      <c r="D12" t="s">
        <v>3</v>
      </c>
      <c r="E12" t="s" s="8"/>
    </row>
    <row r="13">
      <c r="A13"/>
      <c r="B13" t="s">
        <v>15</v>
      </c>
      <c r="C13" s="10">
        <f>B2*0.2255639098</f>
        <v>0.15</v>
      </c>
      <c r="D13" t="s">
        <v>3</v>
      </c>
      <c r="E13" t="s" s="8"/>
    </row>
    <row r="14">
      <c r="A14"/>
      <c r="B14" t="s">
        <v>16</v>
      </c>
      <c r="C14" s="10">
        <f>B2*0.015037594</f>
        <v>0.01</v>
      </c>
      <c r="D14" t="s">
        <v>3</v>
      </c>
      <c r="E14" t="s" s="8"/>
    </row>
    <row r="15">
      <c r="A15"/>
      <c r="B15" t="s">
        <v>14</v>
      </c>
      <c r="C15" s="10">
        <f>B2*0.007518797</f>
        <v>0.005</v>
      </c>
      <c r="D15" t="s">
        <v>3</v>
      </c>
      <c r="E15" t="s" s="8"/>
    </row>
    <row r="16">
      <c r="A16"/>
      <c r="B16" t="s">
        <v>17</v>
      </c>
      <c r="C16" s="10">
        <f>B2*0.0676691729</f>
        <v>0.045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/>
      <c r="B19" t="s">
        <v>7</v>
      </c>
      <c r="C19" s="10">
        <f>B2*0.3759398496</f>
        <v>0.25</v>
      </c>
      <c r="D19" t="s">
        <v>3</v>
      </c>
      <c r="E19" t="s" s="8"/>
    </row>
    <row r="20">
      <c r="A20"/>
      <c r="B20" t="s">
        <v>8</v>
      </c>
      <c r="C20" s="10">
        <f>B2*0.1879699248</f>
        <v>0.125</v>
      </c>
      <c r="D20" t="s">
        <v>9</v>
      </c>
      <c r="E20" t="s" s="8"/>
    </row>
    <row r="21">
      <c r="A21"/>
      <c r="B21" t="s">
        <v>10</v>
      </c>
      <c r="C21" s="10">
        <f>B2*0.007518797</f>
        <v>0.005</v>
      </c>
      <c r="D21" t="s">
        <v>3</v>
      </c>
      <c r="E21" t="s" s="8"/>
    </row>
    <row r="22">
      <c r="A22"/>
      <c r="B22" t="s">
        <v>11</v>
      </c>
      <c r="C22" s="10">
        <f>B2*0.015037594</f>
        <v>0.01</v>
      </c>
      <c r="D22" t="s">
        <v>3</v>
      </c>
      <c r="E22" t="s" s="8"/>
    </row>
    <row r="23">
      <c r="A23"/>
      <c r="B23" t="s">
        <v>12</v>
      </c>
      <c r="C23" s="10">
        <f>B2*0.015037594</f>
        <v>0.01</v>
      </c>
      <c r="D23" t="s">
        <v>3</v>
      </c>
      <c r="E23" t="s" s="8"/>
    </row>
    <row r="24">
      <c r="A24"/>
      <c r="B24" t="s" s="3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/>
      <c r="B26" t="s">
        <v>16</v>
      </c>
      <c r="C26" s="10">
        <f>B2*0.015037594</f>
        <v>0.01</v>
      </c>
      <c r="D26" t="s">
        <v>3</v>
      </c>
      <c r="E26" t="s" s="8"/>
    </row>
    <row r="27">
      <c r="A27"/>
      <c r="B27" t="s">
        <v>14</v>
      </c>
      <c r="C27" s="10">
        <f>B2*0.007518797</f>
        <v>0.005</v>
      </c>
      <c r="D27" t="s">
        <v>3</v>
      </c>
      <c r="E27" t="s" s="8"/>
    </row>
    <row r="28">
      <c r="A28" t="s" s="11">
        <v>23</v>
      </c>
      <c r="B28" t="s" s="12">
        <v>24</v>
      </c>
      <c r="C28"/>
      <c r="D28"/>
      <c r="E28" t="s" s="8"/>
    </row>
    <row r="29">
      <c r="A29" t="s" s="11">
        <v>25</v>
      </c>
      <c r="B29" t="s" s="12">
        <v>26</v>
      </c>
      <c r="C29"/>
      <c r="D29"/>
      <c r="E29" t="s" s="8"/>
    </row>
    <row r="30">
      <c r="A30"/>
      <c r="B30" t="s">
        <v>15</v>
      </c>
      <c r="C30" s="10">
        <f>B2*0.2255639098</f>
        <v>0.15</v>
      </c>
      <c r="D30" t="s">
        <v>3</v>
      </c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/>
      <c r="B33" t="s">
        <v>17</v>
      </c>
      <c r="C33" s="10">
        <f>B2*0.0676691729</f>
        <v>0.045</v>
      </c>
      <c r="D33" t="s">
        <v>3</v>
      </c>
      <c r="E33" t="s" s="8"/>
    </row>
    <row r="34">
      <c r="A34"/>
      <c r="B34" t="s" s="3">
        <v>31</v>
      </c>
      <c r="C34"/>
      <c r="D34"/>
      <c r="E34" t="s" s="8"/>
    </row>
    <row r="35">
      <c r="A35" t="s" s="13">
        <v>32</v>
      </c>
      <c r="B35"/>
      <c r="C35"/>
      <c r="D35"/>
      <c r="E35" t="s" s="8"/>
    </row>
  </sheetData>
  <sheetProtection sheet="1" formatRows="0" formatColumns="0"/>
  <mergeCells count="11">
    <mergeCell ref="A1:D1"/>
    <mergeCell ref="A4:D4"/>
    <mergeCell ref="B18:D18"/>
    <mergeCell ref="B24:D24"/>
    <mergeCell ref="B25:D25"/>
    <mergeCell ref="B28:D28"/>
    <mergeCell ref="B29:D29"/>
    <mergeCell ref="B31:D31"/>
    <mergeCell ref="B32:D32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0.15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18</v>
      </c>
      <c r="B8" t="s" s="12">
        <v>37</v>
      </c>
      <c r="C8"/>
      <c r="D8"/>
      <c r="E8" t="s" s="8"/>
    </row>
    <row r="9">
      <c r="A9" t="s" s="11">
        <v>21</v>
      </c>
      <c r="B9" t="s" s="12">
        <v>38</v>
      </c>
      <c r="C9"/>
      <c r="D9"/>
      <c r="E9" t="s" s="8"/>
    </row>
    <row r="10">
      <c r="A10"/>
      <c r="B10" t="s">
        <v>14</v>
      </c>
      <c r="C10" s="10">
        <f>B2*1</f>
        <v>0.15</v>
      </c>
      <c r="D10" t="s">
        <v>3</v>
      </c>
      <c r="E10" t="s" s="8"/>
    </row>
    <row r="11">
      <c r="A11" t="s" s="11">
        <v>23</v>
      </c>
      <c r="B11" t="s" s="12">
        <v>39</v>
      </c>
      <c r="C11"/>
      <c r="D11"/>
      <c r="E11" t="s" s="8"/>
    </row>
    <row r="12">
      <c r="A12"/>
      <c r="B12" t="s">
        <v>14</v>
      </c>
      <c r="C12" s="10">
        <f>B2*1</f>
        <v>0.15</v>
      </c>
      <c r="D12" t="s">
        <v>3</v>
      </c>
      <c r="E12" t="s" s="8"/>
    </row>
    <row r="13">
      <c r="A13" t="s" s="11">
        <v>25</v>
      </c>
      <c r="B13" t="s" s="12">
        <v>40</v>
      </c>
      <c r="C13"/>
      <c r="D13"/>
      <c r="E13" t="s" s="8"/>
    </row>
    <row r="14">
      <c r="A14" t="s" s="13">
        <v>32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34</v>
      </c>
      <c r="B2" s="14">
        <v>0.045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B2*22.2222222222</f>
        <v>1</v>
      </c>
      <c r="D6" t="s">
        <v>45</v>
      </c>
      <c r="E6" t="s" s="8"/>
    </row>
    <row r="7">
      <c r="A7"/>
      <c r="B7" t="s">
        <v>46</v>
      </c>
      <c r="C7" s="10">
        <f>B2*22.2222222222</f>
        <v>1</v>
      </c>
      <c r="D7" t="s">
        <v>45</v>
      </c>
      <c r="E7" t="s" s="8"/>
    </row>
    <row r="8">
      <c r="A8"/>
      <c r="B8" t="s">
        <v>8</v>
      </c>
      <c r="C8" s="10">
        <f>B2*0.2222222222</f>
        <v>0.01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47</v>
      </c>
      <c r="C10"/>
      <c r="D10"/>
      <c r="E10" t="s" s="8"/>
    </row>
    <row r="11">
      <c r="A11"/>
      <c r="B11" t="s">
        <v>44</v>
      </c>
      <c r="C11" s="10">
        <f>B2*22.2222222222</f>
        <v>1</v>
      </c>
      <c r="D11" t="s">
        <v>45</v>
      </c>
      <c r="E11" t="s" s="8"/>
    </row>
    <row r="12">
      <c r="A12"/>
      <c r="B12" t="s">
        <v>46</v>
      </c>
      <c r="C12" s="10">
        <f>B2*22.2222222222</f>
        <v>1</v>
      </c>
      <c r="D12" t="s">
        <v>45</v>
      </c>
      <c r="E12" t="s" s="8"/>
    </row>
    <row r="13">
      <c r="A13"/>
      <c r="B13" t="s">
        <v>8</v>
      </c>
      <c r="C13" s="10">
        <f>B2*0.2222222222</f>
        <v>0.01</v>
      </c>
      <c r="D13" t="s">
        <v>9</v>
      </c>
      <c r="E13" t="s" s="8"/>
    </row>
    <row r="14">
      <c r="A14"/>
      <c r="B14" t="s" s="3">
        <v>48</v>
      </c>
      <c r="C14"/>
      <c r="D14"/>
      <c r="E14" t="s" s="8"/>
    </row>
    <row r="15">
      <c r="A15" t="s" s="13">
        <v>32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2026-09-22T14:23:14Z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2026-09-22T14:23:14Z</dcterms:modified>
  <cp:revision>1</cp:revision>
</cp:coreProperties>
</file>