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<sst xmlns="http://schemas.openxmlformats.org/spreadsheetml/2006/main" count="139" uniqueCount="139">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</sst>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E8*9.8</f>
        <v>0.098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25</v>
      </c>
      <c r="G10" s="4">
        <f>E10*5.2</f>
        <v>0.936</v>
      </c>
    </row>
    <row r="11">
      <c r="A11" t="s">
        <v>45</v>
      </c>
      <c r="B11" t="s">
        <v>46</v>
      </c>
      <c r="C11" t="s">
        <v>47</v>
      </c>
      <c r="D11" s="9">
        <v>0.135</v>
      </c>
      <c r="E11" s="11">
        <f>D11*$B$2</f>
        <v>0.135</v>
      </c>
      <c r="F11" t="s">
        <v>48</v>
      </c>
      <c r="G11" s="4">
        <f>E11*1.05</f>
        <v>0.14175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44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44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35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48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35</v>
      </c>
      <c r="F17" t="s">
        <v>34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35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48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35</v>
      </c>
      <c r="F20" t="s">
        <v>34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48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11">
        <f>Besoins!E9</f>
        <v>0.25</v>
      </c>
      <c r="D6" t="str">
        <f>Besoins!F9</f>
        <v>kg</v>
      </c>
    </row>
    <row r="7">
      <c r="A7"/>
      <c r="B7" t="s">
        <v>126</v>
      </c>
      <c r="C7" s="11">
        <f>'Besoins'!$B$2*0.125</f>
        <v>0.125</v>
      </c>
      <c r="D7" t="s">
        <v>48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11">
        <f>Besoins!E8</f>
        <v>0.01</v>
      </c>
      <c r="D13" t="str">
        <f>Besoins!F8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35</v>
      </c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126</v>
      </c>
      <c r="C35" s="11">
        <f>'Besoins'!$B$2*0.01</f>
        <v>0.01</v>
      </c>
      <c r="D35" t="s">
        <v>48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2026-09-22T16:20:31Z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2026-09-22T16:20:31Z</dcterms:modified>
  <cp:revision>1</cp:revision>
</cp:coreProperties>
</file>