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urte de meule (Ferrandi)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<sst xmlns="http://schemas.openxmlformats.org/spreadsheetml/2006/main" count="49" uniqueCount="49">
  <si>
    <t>Tourte de meule (Ferrandi)</t>
  </si>
  <si>
    <t>Annotations</t>
  </si>
  <si>
    <t>Quantité souhaitée</t>
  </si>
  <si>
    <t>kg</t>
  </si>
  <si>
    <t>référence : 1,135 kg</t>
  </si>
  <si>
    <t>Tourte de meule (Ferrandi)  FER-TOURTEMEULE</t>
  </si>
  <si>
    <t>Ingrédients</t>
  </si>
  <si>
    <t xml:space="preserve">    Farine de blé T80 semi-complète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</si>
  <si>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</si>
  <si>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</si>
  <si>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</si>
  <si>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</si>
  <si>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dur / levain ferme (rafraîchi, Ferrandi) — voir l'onglet "Levain dur / levain ferme (rafr"</t>
  </si>
  <si>
    <t>1.</t>
  </si>
  <si>
    <t>[FRASER] Frasez farine T80 (500g) et eau (425g) 3 min, autolysez.</t>
  </si>
  <si>
    <t>2.</t>
  </si>
  <si>
    <t>[INCORPORER] Ajoutez le levain dur (200g) et le sel (10g), pétrissez 10 min lent + 2 min moyen.</t>
  </si>
  <si>
    <t>ℹ ≤25°C</t>
  </si>
  <si>
    <t>3.</t>
  </si>
  <si>
    <t>[POINTER] Pointez avec 2 rabats espacés de 45 min.</t>
  </si>
  <si>
    <t>4.</t>
  </si>
  <si>
    <t>[DIVISER] Divisez en 2 pâtons de 550g, boulez, détendez.</t>
  </si>
  <si>
    <t>5.</t>
  </si>
  <si>
    <t>Reboulez légèrement, dans les bannetons soudure vers le haut, apprêt au réfrigérateur.</t>
  </si>
  <si>
    <t>6.</t>
  </si>
  <si>
    <t>[ENFOURNER] Grignez en carré, buée, enfournez.</t>
  </si>
  <si>
    <t>ℹ 250°C puis 220°C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</si>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</sst>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B2*0.4405286344</f>
        <v>0.5</v>
      </c>
      <c r="D6" t="s">
        <v>3</v>
      </c>
      <c r="E6" t="s" s="8"/>
    </row>
    <row r="7">
      <c r="A7"/>
      <c r="B7" t="s">
        <v>8</v>
      </c>
      <c r="C7" s="10">
        <f>B2*0.3744493392</f>
        <v>0.425</v>
      </c>
      <c r="D7" t="s">
        <v>9</v>
      </c>
      <c r="E7" t="s" s="8"/>
    </row>
    <row r="8">
      <c r="A8"/>
      <c r="B8" t="s">
        <v>10</v>
      </c>
      <c r="C8" s="10">
        <f>B2*0.0088105727</f>
        <v>0.01</v>
      </c>
      <c r="D8" t="s">
        <v>3</v>
      </c>
      <c r="E8" t="s" s="8"/>
    </row>
    <row r="9">
      <c r="A9"/>
      <c r="B9" t="s">
        <v>11</v>
      </c>
      <c r="C9" s="10">
        <f>B2*0.0017621145</f>
        <v>0.002</v>
      </c>
      <c r="D9" t="s">
        <v>3</v>
      </c>
      <c r="E9" t="s" s="8"/>
    </row>
    <row r="10">
      <c r="A10"/>
      <c r="B10" t="s">
        <v>12</v>
      </c>
      <c r="C10" s="10">
        <f>B2*0.1762114537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B2*0.4405286344</f>
        <v>0.5</v>
      </c>
      <c r="D13" t="s">
        <v>3</v>
      </c>
      <c r="E13" t="s" s="8"/>
    </row>
    <row r="14">
      <c r="A14"/>
      <c r="B14" t="s">
        <v>8</v>
      </c>
      <c r="C14" s="10">
        <f>B2*0.3744493392</f>
        <v>0.425</v>
      </c>
      <c r="D14" t="s">
        <v>9</v>
      </c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/>
      <c r="B16" t="s">
        <v>12</v>
      </c>
      <c r="C16" s="10">
        <f>B2*0.1762114537</f>
        <v>0.2</v>
      </c>
      <c r="D16" t="s">
        <v>3</v>
      </c>
      <c r="E16" t="s" s="8"/>
    </row>
    <row r="17">
      <c r="A17"/>
      <c r="B17" t="s">
        <v>10</v>
      </c>
      <c r="C17" s="10">
        <f>B2*0.0088105727</f>
        <v>0.01</v>
      </c>
      <c r="D17" t="s">
        <v>3</v>
      </c>
      <c r="E17" t="s" s="8"/>
    </row>
    <row r="18">
      <c r="A18"/>
      <c r="B18" t="s" s="3">
        <v>17</v>
      </c>
      <c r="C18"/>
      <c r="D18"/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 t="s" s="11">
        <v>22</v>
      </c>
      <c r="B21" t="s" s="12">
        <v>23</v>
      </c>
      <c r="C21"/>
      <c r="D21"/>
      <c r="E21" t="s" s="8"/>
    </row>
    <row r="22">
      <c r="A22" t="s" s="11">
        <v>24</v>
      </c>
      <c r="B22" t="s" s="12">
        <v>25</v>
      </c>
      <c r="C22"/>
      <c r="D22"/>
      <c r="E22" t="s" s="8"/>
    </row>
    <row r="23">
      <c r="A23"/>
      <c r="B23" t="s" s="3">
        <v>26</v>
      </c>
      <c r="C23"/>
      <c r="D23"/>
      <c r="E23" t="s" s="8"/>
    </row>
    <row r="24">
      <c r="A24" t="s" s="13">
        <v>27</v>
      </c>
      <c r="B24"/>
      <c r="C24"/>
      <c r="D24"/>
      <c r="E24" t="s" s="8"/>
    </row>
  </sheetData>
  <sheetProtection sheet="1" formatRows="0" formatColumns="0"/>
  <mergeCells count="11">
    <mergeCell ref="A1:D1"/>
    <mergeCell ref="A4:D4"/>
    <mergeCell ref="B12:D12"/>
    <mergeCell ref="B15:D15"/>
    <mergeCell ref="B18:D18"/>
    <mergeCell ref="B19:D19"/>
    <mergeCell ref="B20:D20"/>
    <mergeCell ref="B21:D21"/>
    <mergeCell ref="B22:D22"/>
    <mergeCell ref="B23:D23"/>
    <mergeCell ref="A24:D2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0.2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B2*0.2</f>
        <v>0.04</v>
      </c>
      <c r="D6" t="s">
        <v>3</v>
      </c>
      <c r="E6" t="s" s="8"/>
    </row>
    <row r="7">
      <c r="A7"/>
      <c r="B7" t="s">
        <v>8</v>
      </c>
      <c r="C7" s="10">
        <f>B2*0.2666666667</f>
        <v>0.053333</v>
      </c>
      <c r="D7" t="s">
        <v>9</v>
      </c>
      <c r="E7" t="s" s="8"/>
    </row>
    <row r="8">
      <c r="A8"/>
      <c r="B8" t="s">
        <v>7</v>
      </c>
      <c r="C8" s="10">
        <f>B2*0.5333333333</f>
        <v>0.106667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33</v>
      </c>
      <c r="C10"/>
      <c r="D10"/>
      <c r="E10" t="s" s="8"/>
    </row>
    <row r="11">
      <c r="A11"/>
      <c r="B11" t="s">
        <v>32</v>
      </c>
      <c r="C11" s="10">
        <f>B2*0.2</f>
        <v>0.04</v>
      </c>
      <c r="D11" t="s">
        <v>3</v>
      </c>
      <c r="E11" t="s" s="8"/>
    </row>
    <row r="12">
      <c r="A12"/>
      <c r="B12" t="s">
        <v>8</v>
      </c>
      <c r="C12" s="10">
        <f>B2*0.2666666667</f>
        <v>0.053333</v>
      </c>
      <c r="D12" t="s">
        <v>9</v>
      </c>
      <c r="E12" t="s" s="8"/>
    </row>
    <row r="13">
      <c r="A13"/>
      <c r="B13" t="s" s="3">
        <v>34</v>
      </c>
      <c r="C13"/>
      <c r="D13"/>
      <c r="E13" t="s" s="8"/>
    </row>
    <row r="14">
      <c r="A14" t="s" s="11">
        <v>15</v>
      </c>
      <c r="B14" t="s" s="12">
        <v>35</v>
      </c>
      <c r="C14"/>
      <c r="D14"/>
      <c r="E14" t="s" s="8"/>
    </row>
    <row r="15">
      <c r="A15"/>
      <c r="B15" t="s">
        <v>7</v>
      </c>
      <c r="C15" s="10">
        <f>B2*0.5333333333</f>
        <v>0.106667</v>
      </c>
      <c r="D15" t="s">
        <v>3</v>
      </c>
      <c r="E15" t="s" s="8"/>
    </row>
    <row r="16">
      <c r="A16" t="s" s="11">
        <v>18</v>
      </c>
      <c r="B16" t="s" s="12">
        <v>36</v>
      </c>
      <c r="C16"/>
      <c r="D16"/>
      <c r="E16" t="s" s="8"/>
    </row>
    <row r="17">
      <c r="A17" t="s" s="11">
        <v>20</v>
      </c>
      <c r="B17" t="s" s="12">
        <v>37</v>
      </c>
      <c r="C17"/>
      <c r="D17"/>
      <c r="E17" t="s" s="8"/>
    </row>
    <row r="18">
      <c r="A18"/>
      <c r="B18" t="s" s="3">
        <v>38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29</v>
      </c>
      <c r="B2" s="14">
        <v>0.04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B2*0.0263157895</f>
        <v>0.001053</v>
      </c>
      <c r="D6" t="s">
        <v>3</v>
      </c>
      <c r="E6" t="s" s="8"/>
    </row>
    <row r="7">
      <c r="A7"/>
      <c r="B7" t="s">
        <v>8</v>
      </c>
      <c r="C7" s="10">
        <f>B2*0.5263157895</f>
        <v>0.021053</v>
      </c>
      <c r="D7" t="s">
        <v>9</v>
      </c>
      <c r="E7" t="s" s="8"/>
    </row>
    <row r="8">
      <c r="A8"/>
      <c r="B8" t="s">
        <v>43</v>
      </c>
      <c r="C8" s="10">
        <f>B2*0.4473684211</f>
        <v>0.017895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44</v>
      </c>
      <c r="C10"/>
      <c r="D10"/>
      <c r="E10" t="s" s="8"/>
    </row>
    <row r="11">
      <c r="A11"/>
      <c r="B11" t="s">
        <v>42</v>
      </c>
      <c r="C11" s="10">
        <f>B2*0.0263157895</f>
        <v>0.001053</v>
      </c>
      <c r="D11" t="s">
        <v>3</v>
      </c>
      <c r="E11" t="s" s="8"/>
    </row>
    <row r="12">
      <c r="A12"/>
      <c r="B12" t="s">
        <v>8</v>
      </c>
      <c r="C12" s="10">
        <f>B2*0.5263157895</f>
        <v>0.021053</v>
      </c>
      <c r="D12" t="s">
        <v>9</v>
      </c>
      <c r="E12" t="s" s="8"/>
    </row>
    <row r="13">
      <c r="A13"/>
      <c r="B13" t="s" s="3">
        <v>45</v>
      </c>
      <c r="C13"/>
      <c r="D13"/>
      <c r="E13" t="s" s="8"/>
    </row>
    <row r="14">
      <c r="A14" t="s" s="11">
        <v>15</v>
      </c>
      <c r="B14" t="s" s="12">
        <v>46</v>
      </c>
      <c r="C14"/>
      <c r="D14"/>
      <c r="E14" t="s" s="8"/>
    </row>
    <row r="15">
      <c r="A15"/>
      <c r="B15" t="s">
        <v>43</v>
      </c>
      <c r="C15" s="10">
        <f>B2*0.4473684211</f>
        <v>0.017895</v>
      </c>
      <c r="D15" t="s">
        <v>3</v>
      </c>
      <c r="E15" t="s" s="8"/>
    </row>
    <row r="16">
      <c r="A16" t="s" s="11">
        <v>18</v>
      </c>
      <c r="B16" t="s" s="12">
        <v>47</v>
      </c>
      <c r="C16"/>
      <c r="D16"/>
      <c r="E16" t="s" s="8"/>
    </row>
    <row r="17">
      <c r="A17"/>
      <c r="B17" t="s" s="3">
        <v>48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2026-09-22T15:23:27Z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2026-09-22T15:23:27Z</dcterms:modified>
  <cp:revision>1</cp:revision>
</cp:coreProperties>
</file>