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x noix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<sst xmlns="http://schemas.openxmlformats.org/spreadsheetml/2006/main" count="49" uniqueCount="49">
  <si>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Pain aux noix (Ferrandi)</t>
  </si>
  <si>
    <t>Annotations</t>
  </si>
  <si>
    <t>Quantité souhaitée</t>
  </si>
  <si>
    <t>kg</t>
  </si>
  <si>
    <t>référence : 1,155 kg</t>
  </si>
  <si>
    <t>Pain aux noix (Ferrandi)  FER-PAINNOIX</t>
  </si>
  <si>
    <t>Ingrédients</t>
  </si>
  <si>
    <t xml:space="preserve">    Farine de seigle T130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</si>
  <si>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</si>
  <si>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</si>
  <si>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</si>
  <si>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</si>
  <si>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</si>
  <si>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</si>
  <si>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 xml:space="preserve">    CERNEAUX DE NOIX</t>
  </si>
  <si>
    <t>1.</t>
  </si>
  <si>
    <t>[FRASER] Frasez farine seigle (400g), farine tradition (100g), eau (340g), sel (11g), levure (5g) et levain dur (150g), 8 min lent puis 2 min moyen.</t>
  </si>
  <si>
    <t>2.</t>
  </si>
  <si>
    <t>[INCORPORER] Ajoutez les cerneaux de noix (150g), 2 min lent.</t>
  </si>
  <si>
    <t>ℹ ≤24°C</t>
  </si>
  <si>
    <t>3.</t>
  </si>
  <si>
    <t>[POINTER] Pointez, divisez en 3 pâtons de 385g, boulez, détendez au réfrigérateur.</t>
  </si>
  <si>
    <t>4.</t>
  </si>
  <si>
    <t>[FAÇONNER] Façonnez en bâtards de 18cm, farinez, grignez en saucisson, dans les moules.</t>
  </si>
  <si>
    <t>5.</t>
  </si>
  <si>
    <t>[APPRÊTER] Apprêt en étuve à 24°C. Buée, enfournez, démoulez sur grille.</t>
  </si>
  <si>
    <t>ℹ 240°C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</si>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</sst>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B2*0.3463203463</f>
        <v>0.4</v>
      </c>
      <c r="D6" t="s">
        <v>3</v>
      </c>
      <c r="E6" t="s" s="8"/>
    </row>
    <row r="7">
      <c r="A7"/>
      <c r="B7" t="s">
        <v>8</v>
      </c>
      <c r="C7" s="10">
        <f>B2*0.0865800866</f>
        <v>0.1</v>
      </c>
      <c r="D7" t="s">
        <v>3</v>
      </c>
      <c r="E7" t="s" s="8"/>
    </row>
    <row r="8">
      <c r="A8"/>
      <c r="B8" t="s">
        <v>9</v>
      </c>
      <c r="C8" s="10">
        <f>B2*0.2943722944</f>
        <v>0.34</v>
      </c>
      <c r="D8" t="s">
        <v>10</v>
      </c>
      <c r="E8" t="s" s="8"/>
    </row>
    <row r="9">
      <c r="A9"/>
      <c r="B9" t="s">
        <v>11</v>
      </c>
      <c r="C9" s="10">
        <f>B2*0.0095238095</f>
        <v>0.011</v>
      </c>
      <c r="D9" t="s">
        <v>3</v>
      </c>
      <c r="E9" t="s" s="8"/>
    </row>
    <row r="10">
      <c r="A10"/>
      <c r="B10" t="s">
        <v>12</v>
      </c>
      <c r="C10" s="10">
        <f>B2*0.0043290043</f>
        <v>0.005</v>
      </c>
      <c r="D10" t="s">
        <v>3</v>
      </c>
      <c r="E10" t="s" s="8"/>
    </row>
    <row r="11">
      <c r="A11"/>
      <c r="B11" t="s">
        <v>13</v>
      </c>
      <c r="C11" s="10">
        <f>B2*0.1298701299</f>
        <v>0.15</v>
      </c>
      <c r="D11" t="s">
        <v>3</v>
      </c>
      <c r="E11" t="s" s="8"/>
    </row>
    <row r="12">
      <c r="A12"/>
      <c r="B12" t="s">
        <v>14</v>
      </c>
      <c r="C12" s="10">
        <f>B2*0.1298701299</f>
        <v>0.15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B2*0.3463203463</f>
        <v>0.4</v>
      </c>
      <c r="D15" t="s">
        <v>3</v>
      </c>
      <c r="E15" t="s" s="8"/>
    </row>
    <row r="16">
      <c r="A16"/>
      <c r="B16" t="s">
        <v>8</v>
      </c>
      <c r="C16" s="10">
        <f>B2*0.0865800866</f>
        <v>0.1</v>
      </c>
      <c r="D16" t="s">
        <v>3</v>
      </c>
      <c r="E16" t="s" s="8"/>
    </row>
    <row r="17">
      <c r="A17"/>
      <c r="B17" t="s">
        <v>9</v>
      </c>
      <c r="C17" s="10">
        <f>B2*0.2943722944</f>
        <v>0.34</v>
      </c>
      <c r="D17" t="s">
        <v>10</v>
      </c>
      <c r="E17" t="s" s="8"/>
    </row>
    <row r="18">
      <c r="A18"/>
      <c r="B18" t="s">
        <v>11</v>
      </c>
      <c r="C18" s="10">
        <f>B2*0.0095238095</f>
        <v>0.011</v>
      </c>
      <c r="D18" t="s">
        <v>3</v>
      </c>
      <c r="E18" t="s" s="8"/>
    </row>
    <row r="19">
      <c r="A19"/>
      <c r="B19" t="s">
        <v>12</v>
      </c>
      <c r="C19" s="10">
        <f>B2*0.0043290043</f>
        <v>0.005</v>
      </c>
      <c r="D19" t="s">
        <v>3</v>
      </c>
      <c r="E19" t="s" s="8"/>
    </row>
    <row r="20">
      <c r="A20"/>
      <c r="B20" t="s">
        <v>13</v>
      </c>
      <c r="C20" s="10">
        <f>B2*0.1298701299</f>
        <v>0.15</v>
      </c>
      <c r="D20" t="s">
        <v>3</v>
      </c>
      <c r="E20" t="s" s="8"/>
    </row>
    <row r="21">
      <c r="A21" t="s" s="11">
        <v>17</v>
      </c>
      <c r="B21" t="s" s="12">
        <v>18</v>
      </c>
      <c r="C21"/>
      <c r="D21"/>
      <c r="E21" t="s" s="8"/>
    </row>
    <row r="22">
      <c r="A22"/>
      <c r="B22" t="s">
        <v>14</v>
      </c>
      <c r="C22" s="10">
        <f>B2*0.1298701299</f>
        <v>0.15</v>
      </c>
      <c r="D22" t="s">
        <v>3</v>
      </c>
      <c r="E22" t="s" s="8"/>
    </row>
    <row r="23">
      <c r="A23"/>
      <c r="B23" t="s" s="3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/>
      <c r="B27" t="s" s="3">
        <v>26</v>
      </c>
      <c r="C27"/>
      <c r="D27"/>
      <c r="E27" t="s" s="8"/>
    </row>
    <row r="28">
      <c r="A28" t="s" s="13">
        <v>27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1:D21"/>
    <mergeCell ref="B23:D23"/>
    <mergeCell ref="B24:D24"/>
    <mergeCell ref="B25:D25"/>
    <mergeCell ref="B26:D26"/>
    <mergeCell ref="B27:D27"/>
    <mergeCell ref="A28:D2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0.15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</f>
        <v>0.03</v>
      </c>
      <c r="D6" t="s">
        <v>3</v>
      </c>
      <c r="E6" t="s" s="8"/>
    </row>
    <row r="7">
      <c r="A7"/>
      <c r="B7" t="s">
        <v>9</v>
      </c>
      <c r="C7" s="10">
        <f>B2*0.2666666667</f>
        <v>0.04</v>
      </c>
      <c r="D7" t="s">
        <v>10</v>
      </c>
      <c r="E7" t="s" s="8"/>
    </row>
    <row r="8">
      <c r="A8"/>
      <c r="B8" t="s">
        <v>33</v>
      </c>
      <c r="C8" s="10">
        <f>B2*0.5333333333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34</v>
      </c>
      <c r="C10"/>
      <c r="D10"/>
      <c r="E10" t="s" s="8"/>
    </row>
    <row r="11">
      <c r="A11"/>
      <c r="B11" t="s">
        <v>32</v>
      </c>
      <c r="C11" s="10">
        <f>B2*0.2</f>
        <v>0.03</v>
      </c>
      <c r="D11" t="s">
        <v>3</v>
      </c>
      <c r="E11" t="s" s="8"/>
    </row>
    <row r="12">
      <c r="A12"/>
      <c r="B12" t="s">
        <v>9</v>
      </c>
      <c r="C12" s="10">
        <f>B2*0.2666666667</f>
        <v>0.04</v>
      </c>
      <c r="D12" t="s">
        <v>10</v>
      </c>
      <c r="E12" t="s" s="8"/>
    </row>
    <row r="13">
      <c r="A13"/>
      <c r="B13" t="s" s="3">
        <v>35</v>
      </c>
      <c r="C13"/>
      <c r="D13"/>
      <c r="E13" t="s" s="8"/>
    </row>
    <row r="14">
      <c r="A14" t="s" s="11">
        <v>17</v>
      </c>
      <c r="B14" t="s" s="12">
        <v>36</v>
      </c>
      <c r="C14"/>
      <c r="D14"/>
      <c r="E14" t="s" s="8"/>
    </row>
    <row r="15">
      <c r="A15"/>
      <c r="B15" t="s">
        <v>33</v>
      </c>
      <c r="C15" s="10">
        <f>B2*0.5333333333</f>
        <v>0.08</v>
      </c>
      <c r="D15" t="s">
        <v>3</v>
      </c>
      <c r="E15" t="s" s="8"/>
    </row>
    <row r="16">
      <c r="A16" t="s" s="11">
        <v>20</v>
      </c>
      <c r="B16" t="s" s="12">
        <v>37</v>
      </c>
      <c r="C16"/>
      <c r="D16"/>
      <c r="E16" t="s" s="8"/>
    </row>
    <row r="17">
      <c r="A17" t="s" s="11">
        <v>22</v>
      </c>
      <c r="B17" t="s" s="12">
        <v>38</v>
      </c>
      <c r="C17"/>
      <c r="D17"/>
      <c r="E17" t="s" s="8"/>
    </row>
    <row r="18">
      <c r="A18"/>
      <c r="B18" t="s" s="3">
        <v>39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29</v>
      </c>
      <c r="B2" s="14">
        <v>0.03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B2*0.0263157895</f>
        <v>0.000789</v>
      </c>
      <c r="D6" t="s">
        <v>3</v>
      </c>
      <c r="E6" t="s" s="8"/>
    </row>
    <row r="7">
      <c r="A7"/>
      <c r="B7" t="s">
        <v>9</v>
      </c>
      <c r="C7" s="10">
        <f>B2*0.5263157895</f>
        <v>0.015789</v>
      </c>
      <c r="D7" t="s">
        <v>10</v>
      </c>
      <c r="E7" t="s" s="8"/>
    </row>
    <row r="8">
      <c r="A8"/>
      <c r="B8" t="s">
        <v>7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44</v>
      </c>
      <c r="C10"/>
      <c r="D10"/>
      <c r="E10" t="s" s="8"/>
    </row>
    <row r="11">
      <c r="A11"/>
      <c r="B11" t="s">
        <v>43</v>
      </c>
      <c r="C11" s="10">
        <f>B2*0.0263157895</f>
        <v>0.000789</v>
      </c>
      <c r="D11" t="s">
        <v>3</v>
      </c>
      <c r="E11" t="s" s="8"/>
    </row>
    <row r="12">
      <c r="A12"/>
      <c r="B12" t="s">
        <v>9</v>
      </c>
      <c r="C12" s="10">
        <f>B2*0.5263157895</f>
        <v>0.015789</v>
      </c>
      <c r="D12" t="s">
        <v>10</v>
      </c>
      <c r="E12" t="s" s="8"/>
    </row>
    <row r="13">
      <c r="A13"/>
      <c r="B13" t="s" s="3">
        <v>45</v>
      </c>
      <c r="C13"/>
      <c r="D13"/>
      <c r="E13" t="s" s="8"/>
    </row>
    <row r="14">
      <c r="A14" t="s" s="11">
        <v>17</v>
      </c>
      <c r="B14" t="s" s="12">
        <v>46</v>
      </c>
      <c r="C14"/>
      <c r="D14"/>
      <c r="E14" t="s" s="8"/>
    </row>
    <row r="15">
      <c r="A15"/>
      <c r="B15" t="s">
        <v>7</v>
      </c>
      <c r="C15" s="10">
        <f>B2*0.4473684211</f>
        <v>0.013421</v>
      </c>
      <c r="D15" t="s">
        <v>3</v>
      </c>
      <c r="E15" t="s" s="8"/>
    </row>
    <row r="16">
      <c r="A16" t="s" s="11">
        <v>20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2026-09-22T14:23:43Z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2026-09-22T14:23:43Z</dcterms:modified>
  <cp:revision>1</cp:revision>
</cp:coreProperties>
</file>