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<sst xmlns="http://schemas.openxmlformats.org/spreadsheetml/2006/main" count="129" uniqueCount="129">
  <si>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</si>
  <si>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</si>
  <si>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</si>
  <si>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</si>
  <si>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</si>
  <si>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</si>
  <si>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</si>
  <si>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</si>
  <si>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</si>
  <si>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</si>
  <si>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</si>
  <si>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</si>
  <si>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</si>
  <si>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</si>
  <si>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</si>
  <si>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</si>
  <si>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</si>
  <si>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</si>
  <si>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</si>
  <si>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</si>
  <si>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</si>
  <si>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</si>
  <si>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</si>
  <si>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</si>
  <si>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</si>
  <si>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</si>
  <si>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</si>
  <si>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</si>
  <si>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</si>
  <si>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</si>
  <si>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</si>
  <si>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</si>
  <si>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</si>
  <si>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</si>
  <si>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</si>
  <si>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NOIX-CERNEAU</t>
  </si>
  <si>
    <t>Cerneaux de noix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</si>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</sst>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 s="12">
        <v>37</v>
      </c>
      <c r="B9" t="s">
        <v>38</v>
      </c>
      <c r="C9" t="s">
        <v>39</v>
      </c>
      <c r="D9" s="9">
        <v>0.750038</v>
      </c>
      <c r="E9" s="11">
        <f>D9*$B$2</f>
        <v>0.750038</v>
      </c>
      <c r="F9" t="s">
        <v>34</v>
      </c>
      <c r="G9" s="4">
        <f>E9*0.4898363014</f>
        <v>0.367396</v>
      </c>
    </row>
    <row r="10">
      <c r="A10" t="s" s="12">
        <v>40</v>
      </c>
      <c r="B10" t="s">
        <v>41</v>
      </c>
      <c r="C10" t="s">
        <v>42</v>
      </c>
      <c r="D10" s="9">
        <v>0.13</v>
      </c>
      <c r="E10" s="11">
        <f>D10*$B$2</f>
        <v>0.13</v>
      </c>
      <c r="F10" t="s">
        <v>34</v>
      </c>
      <c r="G10" s="4">
        <f>E10*3.9514</f>
        <v>0.513682</v>
      </c>
    </row>
    <row r="11">
      <c r="A11" t="s" s="12">
        <v>43</v>
      </c>
      <c r="B11" t="s">
        <v>44</v>
      </c>
      <c r="C11" t="s">
        <v>45</v>
      </c>
      <c r="D11" s="9">
        <v>0.000269</v>
      </c>
      <c r="E11" s="11">
        <f>D11*$B$2</f>
        <v>0.000269</v>
      </c>
      <c r="F11" t="s">
        <v>46</v>
      </c>
      <c r="G11" s="4">
        <f>E11*0.2702316271</f>
        <v>0.000073</v>
      </c>
    </row>
    <row r="12">
      <c r="A12" t="s" s="12">
        <v>47</v>
      </c>
      <c r="B12" t="s">
        <v>48</v>
      </c>
      <c r="C12" t="s">
        <v>49</v>
      </c>
      <c r="D12" s="9">
        <v>0.030001</v>
      </c>
      <c r="E12" s="11">
        <f>D12*$B$2</f>
        <v>0.030001</v>
      </c>
      <c r="F12" t="s">
        <v>34</v>
      </c>
      <c r="G12" s="4">
        <f>E12*0.1864145661</f>
        <v>0.005593</v>
      </c>
    </row>
    <row r="13">
      <c r="A13" t="s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 t="s">
        <v>34</v>
      </c>
      <c r="G13" s="4">
        <f>E13*1.2</f>
        <v>0.3</v>
      </c>
    </row>
    <row r="14">
      <c r="A14" t="s">
        <v>53</v>
      </c>
      <c r="B14" t="s">
        <v>54</v>
      </c>
      <c r="C14" t="s">
        <v>55</v>
      </c>
      <c r="D14" s="9">
        <v>0.075001</v>
      </c>
      <c r="E14" s="11">
        <f>D14*$B$2</f>
        <v>0.075001</v>
      </c>
      <c r="F14" t="s">
        <v>34</v>
      </c>
      <c r="G14" s="4">
        <f>E14*5.2000239997</f>
        <v>0.390007</v>
      </c>
    </row>
    <row r="15">
      <c r="A15" t="s" s="12">
        <v>56</v>
      </c>
      <c r="B15" t="s">
        <v>57</v>
      </c>
      <c r="C15" t="s">
        <v>45</v>
      </c>
      <c r="D15" s="9">
        <v>0.650005</v>
      </c>
      <c r="E15" s="11">
        <f>D15*$B$2</f>
        <v>0.650005</v>
      </c>
      <c r="F15" t="s">
        <v>58</v>
      </c>
      <c r="G15" s="4">
        <f>E15*0.5998998225</f>
        <v>0.389938</v>
      </c>
    </row>
    <row r="16">
      <c r="A16" t="s">
        <v>59</v>
      </c>
      <c r="B16" t="s">
        <v>60</v>
      </c>
      <c r="C16" t="s">
        <v>61</v>
      </c>
      <c r="D16" s="9">
        <v>0.050002</v>
      </c>
      <c r="E16" s="11">
        <f>D16*$B$2</f>
        <v>0.050002</v>
      </c>
      <c r="F16" t="s">
        <v>34</v>
      </c>
      <c r="G16" s="4">
        <f>E16*2.1999796931</f>
        <v>0.110003</v>
      </c>
    </row>
    <row r="17">
      <c r="A17" t="s">
        <v>62</v>
      </c>
      <c r="B17" t="s">
        <v>63</v>
      </c>
      <c r="C17" t="s">
        <v>64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2380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0.13</v>
      </c>
      <c r="E3" t="s">
        <v>34</v>
      </c>
      <c r="F3" t="s">
        <v>42</v>
      </c>
    </row>
    <row r="4">
      <c r="A4">
        <v>1</v>
      </c>
      <c r="B4" t="s">
        <v>74</v>
      </c>
      <c r="C4" t="s">
        <v>73</v>
      </c>
      <c r="D4" s="11">
        <v>0.6</v>
      </c>
      <c r="E4" t="s">
        <v>58</v>
      </c>
      <c r="F4" t="s">
        <v>45</v>
      </c>
    </row>
    <row r="5">
      <c r="A5">
        <v>1</v>
      </c>
      <c r="B5" t="s">
        <v>75</v>
      </c>
      <c r="C5" t="s">
        <v>73</v>
      </c>
      <c r="D5" s="11">
        <v>0.05</v>
      </c>
      <c r="E5" t="s">
        <v>34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0.025</v>
      </c>
      <c r="E6" t="s">
        <v>34</v>
      </c>
      <c r="F6" t="s">
        <v>64</v>
      </c>
    </row>
    <row r="7">
      <c r="A7">
        <v>1</v>
      </c>
      <c r="B7" t="s">
        <v>77</v>
      </c>
      <c r="C7" t="s">
        <v>73</v>
      </c>
      <c r="D7" s="11">
        <v>0.075</v>
      </c>
      <c r="E7" t="s">
        <v>34</v>
      </c>
      <c r="F7" t="s">
        <v>55</v>
      </c>
    </row>
    <row r="8">
      <c r="A8">
        <v>1</v>
      </c>
      <c r="B8" t="s">
        <v>78</v>
      </c>
      <c r="C8" t="s">
        <v>73</v>
      </c>
      <c r="D8" s="11">
        <v>0.25</v>
      </c>
      <c r="E8" t="s">
        <v>34</v>
      </c>
      <c r="F8" t="s">
        <v>52</v>
      </c>
    </row>
    <row r="9">
      <c r="A9">
        <v>1</v>
      </c>
      <c r="B9" t="s">
        <v>79</v>
      </c>
      <c r="C9" t="s">
        <v>73</v>
      </c>
      <c r="D9" s="11">
        <v>0.75</v>
      </c>
      <c r="E9" t="s">
        <v>34</v>
      </c>
      <c r="F9" t="s">
        <v>39</v>
      </c>
    </row>
    <row r="10">
      <c r="A10">
        <v>1</v>
      </c>
      <c r="B10" t="s">
        <v>80</v>
      </c>
      <c r="C10" t="s">
        <v>73</v>
      </c>
      <c r="D10" s="11">
        <v>0.05</v>
      </c>
      <c r="E10" t="s">
        <v>34</v>
      </c>
      <c r="F10"/>
    </row>
    <row r="11">
      <c r="A11">
        <v>1</v>
      </c>
      <c r="B11" t="s">
        <v>81</v>
      </c>
      <c r="C11" t="s">
        <v>73</v>
      </c>
      <c r="D11" s="11">
        <v>0.03</v>
      </c>
      <c r="E11" t="s">
        <v>34</v>
      </c>
      <c r="F11" t="s">
        <v>49</v>
      </c>
    </row>
    <row r="12">
      <c r="A12">
        <v>1</v>
      </c>
      <c r="B12" t="s">
        <v>74</v>
      </c>
      <c r="C12" t="s">
        <v>73</v>
      </c>
      <c r="D12" s="11">
        <v>0.05</v>
      </c>
      <c r="E12" t="s">
        <v>58</v>
      </c>
      <c r="F12" t="s">
        <v>45</v>
      </c>
    </row>
    <row r="13">
      <c r="A13">
        <v>1</v>
      </c>
      <c r="B13" t="s">
        <v>82</v>
      </c>
      <c r="C13" t="s">
        <v>70</v>
      </c>
      <c r="D13" s="11">
        <v>0.05</v>
      </c>
      <c r="E13" t="s">
        <v>34</v>
      </c>
      <c r="F13" t="s">
        <v>71</v>
      </c>
    </row>
    <row r="14">
      <c r="A14">
        <v>2</v>
      </c>
      <c r="B14" t="s">
        <v>83</v>
      </c>
      <c r="C14" t="s">
        <v>73</v>
      </c>
      <c r="D14" s="11">
        <v>0</v>
      </c>
      <c r="E14" t="s">
        <v>34</v>
      </c>
      <c r="F14" t="s">
        <v>61</v>
      </c>
    </row>
    <row r="15">
      <c r="A15">
        <v>2</v>
      </c>
      <c r="B15" t="s">
        <v>84</v>
      </c>
      <c r="C15" t="s">
        <v>73</v>
      </c>
      <c r="D15" s="11">
        <v>0</v>
      </c>
      <c r="E15" t="s">
        <v>58</v>
      </c>
      <c r="F15" t="s">
        <v>45</v>
      </c>
    </row>
    <row r="16">
      <c r="A16">
        <v>2</v>
      </c>
      <c r="B16" t="s">
        <v>85</v>
      </c>
      <c r="C16" t="s">
        <v>73</v>
      </c>
      <c r="D16" s="11">
        <v>0</v>
      </c>
      <c r="E16" t="s">
        <v>34</v>
      </c>
      <c r="F16" t="s">
        <v>39</v>
      </c>
    </row>
    <row r="17">
      <c r="A17">
        <v>2</v>
      </c>
      <c r="B17" t="s">
        <v>86</v>
      </c>
      <c r="C17" t="s">
        <v>73</v>
      </c>
      <c r="D17" s="11">
        <v>0</v>
      </c>
      <c r="E17" t="s">
        <v>34</v>
      </c>
      <c r="F17" t="s">
        <v>49</v>
      </c>
    </row>
    <row r="18">
      <c r="A18">
        <v>2</v>
      </c>
      <c r="B18" t="s">
        <v>87</v>
      </c>
      <c r="C18" t="s">
        <v>73</v>
      </c>
      <c r="D18" s="11">
        <v>0</v>
      </c>
      <c r="E18" t="s">
        <v>34</v>
      </c>
      <c r="F18" t="s">
        <v>64</v>
      </c>
    </row>
    <row r="19">
      <c r="A19">
        <v>2</v>
      </c>
      <c r="B19" t="s">
        <v>88</v>
      </c>
      <c r="C19" t="s">
        <v>73</v>
      </c>
      <c r="D19" s="11">
        <v>0</v>
      </c>
      <c r="E19" t="s">
        <v>34</v>
      </c>
      <c r="F19" t="s">
        <v>55</v>
      </c>
    </row>
    <row r="20">
      <c r="A20">
        <v>2</v>
      </c>
      <c r="B20" t="s">
        <v>89</v>
      </c>
      <c r="C20" t="s">
        <v>70</v>
      </c>
      <c r="D20" s="11">
        <v>0</v>
      </c>
      <c r="E20" t="s">
        <v>46</v>
      </c>
      <c r="F20" t="s">
        <v>90</v>
      </c>
    </row>
    <row r="21">
      <c r="A21">
        <v>3</v>
      </c>
      <c r="B21" t="s">
        <v>91</v>
      </c>
      <c r="C21" t="s">
        <v>70</v>
      </c>
      <c r="D21" s="11">
        <v>0</v>
      </c>
      <c r="E21" t="s">
        <v>58</v>
      </c>
      <c r="F21" t="s">
        <v>90</v>
      </c>
    </row>
    <row r="22">
      <c r="A22">
        <v>4</v>
      </c>
      <c r="B22" t="s">
        <v>92</v>
      </c>
      <c r="C22" t="s">
        <v>73</v>
      </c>
      <c r="D22" s="11">
        <v>0</v>
      </c>
      <c r="E22" t="s">
        <v>46</v>
      </c>
      <c r="F22" t="s">
        <v>45</v>
      </c>
    </row>
    <row r="23">
      <c r="A23">
        <v>2</v>
      </c>
      <c r="B23" t="s">
        <v>85</v>
      </c>
      <c r="C23" t="s">
        <v>73</v>
      </c>
      <c r="D23" s="11">
        <v>0</v>
      </c>
      <c r="E23" t="s">
        <v>34</v>
      </c>
      <c r="F23" t="s">
        <v>39</v>
      </c>
    </row>
    <row r="24">
      <c r="A24">
        <v>1</v>
      </c>
      <c r="B24" t="s">
        <v>93</v>
      </c>
      <c r="C24" t="s">
        <v>73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2</v>
      </c>
      <c r="B7">
        <v>6</v>
      </c>
      <c r="C7"/>
      <c r="D7" t="s" s="14">
        <v>110</v>
      </c>
      <c r="E7" t="s" s="14"/>
      <c r="F7"/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/>
    </row>
    <row r="10">
      <c r="A10" t="s">
        <v>113</v>
      </c>
      <c r="B10">
        <v>2</v>
      </c>
      <c r="C10" t="s">
        <v>114</v>
      </c>
      <c r="D10" t="s" s="14">
        <v>116</v>
      </c>
      <c r="E10" t="s" s="14"/>
      <c r="F10"/>
    </row>
    <row r="11">
      <c r="A11" t="s">
        <v>113</v>
      </c>
      <c r="B11">
        <v>3</v>
      </c>
      <c r="C11" t="s">
        <v>100</v>
      </c>
      <c r="D11" t="s" s="14">
        <v>117</v>
      </c>
      <c r="E11" t="s" s="14"/>
      <c r="F11"/>
    </row>
    <row r="12">
      <c r="A12" t="s">
        <v>113</v>
      </c>
      <c r="B12">
        <v>4</v>
      </c>
      <c r="C12"/>
      <c r="D12" t="s" s="14">
        <v>118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119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122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123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124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125</v>
      </c>
      <c r="B9" t="str" s="14">
        <f>"[CORSER] "&amp;Procedure!D6</f>
        <v>[CORSER] Bien corser, pointer 1h</v>
      </c>
      <c r="C9"/>
      <c r="D9"/>
    </row>
    <row r="10">
      <c r="A10" t="s" s="17">
        <v>126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127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 t="s" s="17">
        <v>121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122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123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124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2026-09-22T17:27:11Z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2026-09-22T17:27:11Z</dcterms:modified>
  <cp:revision>1</cp:revision>
</cp:coreProperties>
</file>