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<sst xmlns="http://schemas.openxmlformats.org/spreadsheetml/2006/main" count="72" uniqueCount="72">
  <si>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</si>
  <si>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</si>
  <si>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Massepain Orange</t>
  </si>
  <si>
    <t>Code</t>
  </si>
  <si>
    <t>C85.FOUR.MASORAN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</si>
  <si>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</si>
  <si>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</si>
  <si>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</si>
  <si>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</si>
  <si>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</si>
  <si>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</si>
  <si>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</si>
  <si>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</si>
  <si>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</si>
  <si>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</si>
  <si>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</si>
  <si>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45,2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</si>
  <si>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</si>
  <si>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</si>
  <si>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</si>
  <si>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</si>
  <si>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</si>
  <si>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</si>
  <si>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</si>
  <si>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</si>
  <si>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</si>
  <si>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</si>
  <si>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</si>
  <si>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</si>
  <si>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</si>
  <si>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</si>
  <si>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</si>
  <si>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</si>
  <si>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</si>
  <si>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</si>
  <si>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</si>
  <si>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</si>
  <si>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</si>
  <si>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</si>
  <si>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</si>
  <si>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</si>
  <si>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</si>
  <si>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</si>
  <si>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</si>
  <si>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</si>
  <si>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</si>
  <si>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</si>
  <si>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45,2 kg)</t>
  </si>
  <si>
    <t>recette</t>
  </si>
  <si>
    <t>Pralinés et nougats 🇧🇪</t>
  </si>
  <si>
    <t xml:space="preserve">    ↳ PaTE D'AMANDES 50/50</t>
  </si>
  <si>
    <t>matiere</t>
  </si>
  <si>
    <t xml:space="preserve">    ↳ Grand Marnier (soufflé)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</si>
  <si>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</si>
  <si>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</si>
  <si>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</si>
  <si>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</si>
  <si>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</si>
  <si>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</si>
  <si>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</si>
  <si>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</si>
  <si>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</si>
  <si>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</si>
  <si>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</si>
  <si>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Grand Marnier, 4kg d'orange hachée</t>
  </si>
  <si>
    <t>ORANGE (JUS FRAIS)</t>
  </si>
  <si>
    <t>ORANGE (P)</t>
  </si>
  <si>
    <t>Fiche technique — Massepain Orange</t>
  </si>
  <si>
    <t>Massepain Orange  C85.FOUR.MASORAN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</si>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</sst>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195.79296714269</v>
      </c>
    </row>
    <row r="12">
      <c r="A12" t="s" s="3">
        <v>18</v>
      </c>
      <c r="B12" s="4">
        <v>4.3317028128913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195.79296714269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45.2</v>
      </c>
      <c r="C3" t="s" s="10">
        <v>26</v>
      </c>
      <c r="D3"/>
      <c r="E3"/>
      <c r="F3"/>
    </row>
    <row r="4">
      <c r="A4" t="s">
        <v>27</v>
      </c>
      <c r="B4" s="11">
        <f>$B$2*B3</f>
        <v>45.2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40</v>
      </c>
      <c r="E7" s="11">
        <f>D7*$B$2</f>
        <v>40</v>
      </c>
      <c r="F7" t="s">
        <v>26</v>
      </c>
      <c r="G7" s="4">
        <f>E7*0.6544641786</f>
        <v>26.178567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39</v>
      </c>
      <c r="G8" s="4">
        <f>E8*30</f>
        <v>36</v>
      </c>
    </row>
    <row r="9">
      <c r="A9" t="s" s="12">
        <v>40</v>
      </c>
      <c r="B9" t="s">
        <v>41</v>
      </c>
      <c r="C9" t="s">
        <v>42</v>
      </c>
      <c r="D9" s="9">
        <v>40</v>
      </c>
      <c r="E9" s="11">
        <f>D9*$B$2</f>
        <v>40</v>
      </c>
      <c r="F9" t="s">
        <v>26</v>
      </c>
      <c r="G9" s="4">
        <f>E9*3.34036</f>
        <v>133.6144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45.2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40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1">
        <v>1.2</v>
      </c>
      <c r="E4" t="s">
        <v>39</v>
      </c>
      <c r="F4" t="s">
        <v>38</v>
      </c>
    </row>
    <row r="5">
      <c r="A5">
        <v>1</v>
      </c>
      <c r="B5" t="s">
        <v>53</v>
      </c>
      <c r="C5" t="s">
        <v>48</v>
      </c>
      <c r="D5" s="11">
        <v>4</v>
      </c>
      <c r="E5" t="s">
        <v>26</v>
      </c>
      <c r="F5" t="s">
        <v>54</v>
      </c>
    </row>
    <row r="6">
      <c r="A6">
        <v>2</v>
      </c>
      <c r="B6" t="s">
        <v>55</v>
      </c>
      <c r="C6" t="s">
        <v>48</v>
      </c>
      <c r="D6" s="11">
        <v>40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1">
        <v>40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"C85.FOUR.MASORAN · PAT.CONFI.PRALINES · référence : "&amp;Besoins!B3&amp;" "&amp;Besoins!C3&amp;" · multiplicateur réglable sur la feuille ""Besoins"""</f>
        <v>C85.FOUR.MASORAN · PAT.CONFI.PRALINES · référence : 45,2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40kg de massepain (pâte d'amande 50/50), 1,2L de Grand Marnier, 4kg d'orange hachée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2026-09-23T19:53:43Z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2026-09-23T19:53:43Z</dcterms:modified>
  <cp:revision>1</cp:revision>
</cp:coreProperties>
</file>