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<sst xmlns="http://schemas.openxmlformats.org/spreadsheetml/2006/main" count="92" uniqueCount="92">
  <si>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</si>
  <si>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</si>
  <si>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Pâte à Linzer II</t>
  </si>
  <si>
    <t>Code</t>
  </si>
  <si>
    <t>C85.PATE.LINZ2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</si>
  <si>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</si>
  <si>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</si>
  <si>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</si>
  <si>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</si>
  <si>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</si>
  <si>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</si>
  <si>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</si>
  <si>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</si>
  <si>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</si>
  <si>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</si>
  <si>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</si>
  <si>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2,325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</si>
  <si>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</si>
  <si>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</si>
  <si>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</si>
  <si>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</si>
  <si>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</si>
  <si>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</si>
  <si>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</si>
  <si>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</si>
  <si>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</si>
  <si>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</si>
  <si>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</si>
  <si>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</si>
  <si>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</si>
  <si>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</si>
  <si>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</si>
  <si>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</si>
  <si>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</si>
  <si>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</si>
  <si>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</si>
  <si>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</si>
  <si>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ALC-RHUM-BRUN</t>
  </si>
  <si>
    <t>Rhum ambré de cuisine (baba)</t>
  </si>
  <si>
    <t>Spiritueux et liqueurs cuisine</t>
  </si>
  <si>
    <t>lt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</si>
  <si>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</si>
  <si>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</si>
  <si>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</si>
  <si>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</si>
  <si>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</si>
  <si>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</si>
  <si>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</si>
  <si>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</si>
  <si>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</si>
  <si>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</si>
  <si>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</si>
  <si>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</si>
  <si>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</si>
  <si>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</si>
  <si>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</si>
  <si>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</si>
  <si>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</si>
  <si>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</si>
  <si>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</si>
  <si>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2,325 kg)</t>
  </si>
  <si>
    <t>recette</t>
  </si>
  <si>
    <t>Pâtes friables (brisée, sablée)</t>
  </si>
  <si>
    <t xml:space="preserve">    ↳ Beurre doux 82% MG plaquette</t>
  </si>
  <si>
    <t>matiere</t>
  </si>
  <si>
    <t xml:space="preserve">    ↳ Poudre d'amande blanchie extra-fine</t>
  </si>
  <si>
    <t xml:space="preserve">    ↳ Sucre glace tamisé</t>
  </si>
  <si>
    <t xml:space="preserve">    ↳ JAUNE D'OEUF (ML)</t>
  </si>
  <si>
    <t>Conversions oeufs et ovoproduits</t>
  </si>
  <si>
    <t xml:space="preserve">        ↳ OEUF A3 (PRIX)</t>
  </si>
  <si>
    <t xml:space="preserve">    ↳ Cannelle en poudre</t>
  </si>
  <si>
    <t xml:space="preserve">    ↳ Rhum ambré de cuisine (baba)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</si>
  <si>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</si>
  <si>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</si>
  <si>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</si>
  <si>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</si>
  <si>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</si>
  <si>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</si>
  <si>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</si>
  <si>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</si>
  <si>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900gr de beurre, 350gr de TPT blanc ou brut</t>
  </si>
  <si>
    <t>INCORPORER</t>
  </si>
  <si>
    <t>Ajouter doucement 20ml de jaunes d'œufs cuits, 15gr de cannelle, 40ml de rhum</t>
  </si>
  <si>
    <t>Arrêter, rajouter 1000gr de farine</t>
  </si>
  <si>
    <t>METTRE</t>
  </si>
  <si>
    <t>Mettre en 1ère et un bref coup en 2ème, laisser reposer 24h à ±10°C</t>
  </si>
  <si>
    <t>Fiche technique — Pâte à Linzer II</t>
  </si>
  <si>
    <t>Pâte à Linzer II  C85.PATE.LINZ2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</si>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</sst>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9.0683552631579</v>
      </c>
    </row>
    <row r="12">
      <c r="A12" t="s" s="3">
        <v>18</v>
      </c>
      <c r="B12" s="4">
        <v>3.9003678551217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9.0683552631579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2.325</v>
      </c>
      <c r="C3" t="s" s="10">
        <v>26</v>
      </c>
      <c r="D3"/>
      <c r="E3"/>
      <c r="F3"/>
    </row>
    <row r="4">
      <c r="A4" t="s">
        <v>27</v>
      </c>
      <c r="B4" s="11">
        <f>$B$2*B3</f>
        <v>2.325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0.526316</v>
      </c>
      <c r="E7" s="11">
        <f>D7*$B$2</f>
        <v>0.526316</v>
      </c>
      <c r="F7" t="s">
        <v>36</v>
      </c>
      <c r="G7" s="4">
        <f>E7*0.269999892</f>
        <v>0.142105</v>
      </c>
    </row>
    <row r="8">
      <c r="A8" t="s">
        <v>37</v>
      </c>
      <c r="B8" t="s">
        <v>38</v>
      </c>
      <c r="C8" t="s">
        <v>39</v>
      </c>
      <c r="D8" s="9">
        <v>0.04</v>
      </c>
      <c r="E8" s="11">
        <f>D8*$B$2</f>
        <v>0.04</v>
      </c>
      <c r="F8" t="s">
        <v>40</v>
      </c>
      <c r="G8" s="4">
        <f>E8*14</f>
        <v>0.56</v>
      </c>
    </row>
    <row r="9">
      <c r="A9" t="s">
        <v>41</v>
      </c>
      <c r="B9" t="s">
        <v>42</v>
      </c>
      <c r="C9" t="s">
        <v>43</v>
      </c>
      <c r="D9" s="9">
        <v>0.015</v>
      </c>
      <c r="E9" s="11">
        <f>D9*$B$2</f>
        <v>0.015</v>
      </c>
      <c r="F9" t="s">
        <v>26</v>
      </c>
      <c r="G9" s="4">
        <f>E9*10.5</f>
        <v>0.1575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E10*0.72</f>
        <v>0.72</v>
      </c>
    </row>
    <row r="11">
      <c r="A11" t="s">
        <v>47</v>
      </c>
      <c r="B11" t="s">
        <v>48</v>
      </c>
      <c r="C11" t="s">
        <v>49</v>
      </c>
      <c r="D11" s="9">
        <v>0.175</v>
      </c>
      <c r="E11" s="11">
        <f>D11*$B$2</f>
        <v>0.175</v>
      </c>
      <c r="F11" t="s">
        <v>26</v>
      </c>
      <c r="G11" s="4">
        <f>E11*15</f>
        <v>2.625</v>
      </c>
    </row>
    <row r="12">
      <c r="A12" t="s">
        <v>50</v>
      </c>
      <c r="B12" t="s">
        <v>51</v>
      </c>
      <c r="C12" t="s">
        <v>52</v>
      </c>
      <c r="D12" s="9">
        <v>0.9</v>
      </c>
      <c r="E12" s="11">
        <f>D12*$B$2</f>
        <v>0.9</v>
      </c>
      <c r="F12" t="s">
        <v>26</v>
      </c>
      <c r="G12" s="4">
        <f>E12*5.2</f>
        <v>4.68</v>
      </c>
    </row>
    <row r="13">
      <c r="A13" t="s">
        <v>53</v>
      </c>
      <c r="B13" t="s">
        <v>54</v>
      </c>
      <c r="C13" t="s">
        <v>55</v>
      </c>
      <c r="D13" s="9">
        <v>0.175</v>
      </c>
      <c r="E13" s="11">
        <f>D13*$B$2</f>
        <v>0.175</v>
      </c>
      <c r="F13" t="s">
        <v>26</v>
      </c>
      <c r="G13" s="4">
        <f>E13*1.05</f>
        <v>0.18375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2.325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0.9</v>
      </c>
      <c r="E3" t="s">
        <v>26</v>
      </c>
      <c r="F3" t="s">
        <v>52</v>
      </c>
    </row>
    <row r="4">
      <c r="A4">
        <v>1</v>
      </c>
      <c r="B4" t="s">
        <v>65</v>
      </c>
      <c r="C4" t="s">
        <v>64</v>
      </c>
      <c r="D4" s="11">
        <v>0.175</v>
      </c>
      <c r="E4" t="s">
        <v>26</v>
      </c>
      <c r="F4" t="s">
        <v>49</v>
      </c>
    </row>
    <row r="5">
      <c r="A5">
        <v>1</v>
      </c>
      <c r="B5" t="s">
        <v>66</v>
      </c>
      <c r="C5" t="s">
        <v>64</v>
      </c>
      <c r="D5" s="11">
        <v>0.175</v>
      </c>
      <c r="E5" t="s">
        <v>26</v>
      </c>
      <c r="F5" t="s">
        <v>55</v>
      </c>
    </row>
    <row r="6">
      <c r="A6">
        <v>1</v>
      </c>
      <c r="B6" t="s">
        <v>67</v>
      </c>
      <c r="C6" t="s">
        <v>61</v>
      </c>
      <c r="D6" s="11">
        <v>0.02</v>
      </c>
      <c r="E6" t="s">
        <v>40</v>
      </c>
      <c r="F6" t="s">
        <v>68</v>
      </c>
    </row>
    <row r="7">
      <c r="A7">
        <v>2</v>
      </c>
      <c r="B7" t="s">
        <v>69</v>
      </c>
      <c r="C7" t="s">
        <v>64</v>
      </c>
      <c r="D7" s="11">
        <v>0.526</v>
      </c>
      <c r="E7" t="s">
        <v>36</v>
      </c>
      <c r="F7" t="s">
        <v>35</v>
      </c>
    </row>
    <row r="8">
      <c r="A8">
        <v>1</v>
      </c>
      <c r="B8" t="s">
        <v>70</v>
      </c>
      <c r="C8" t="s">
        <v>64</v>
      </c>
      <c r="D8" s="11">
        <v>0.015</v>
      </c>
      <c r="E8" t="s">
        <v>26</v>
      </c>
      <c r="F8" t="s">
        <v>43</v>
      </c>
    </row>
    <row r="9">
      <c r="A9">
        <v>1</v>
      </c>
      <c r="B9" t="s">
        <v>71</v>
      </c>
      <c r="C9" t="s">
        <v>64</v>
      </c>
      <c r="D9" s="11">
        <v>0.04</v>
      </c>
      <c r="E9" t="s">
        <v>40</v>
      </c>
      <c r="F9" t="s">
        <v>39</v>
      </c>
    </row>
    <row r="10">
      <c r="A10">
        <v>1</v>
      </c>
      <c r="B10" t="s">
        <v>72</v>
      </c>
      <c r="C10" t="s">
        <v>64</v>
      </c>
      <c r="D10" s="11">
        <v>1</v>
      </c>
      <c r="E10" t="s">
        <v>26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"C85.PATE.LINZ2 · PAT.PATES.FRIABLES · référence : "&amp;Besoins!B3&amp;" "&amp;Besoins!C3&amp;" · multiplicateur réglable sur la feuille ""Besoins"""</f>
        <v>C85.PATE.LINZ2 · PAT.PATES.FRIABLES · référence : 2,325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"[BEURRER] "&amp;Procedure!D2</f>
        <v>[BEURRER] Ramollir avec 900gr de beurre, 350gr de TPT blanc ou brut</v>
      </c>
      <c r="C5"/>
      <c r="D5"/>
    </row>
    <row r="6">
      <c r="A6" t="s" s="17">
        <v>89</v>
      </c>
      <c r="B6" t="str" s="14">
        <f>"[INCORPORER] "&amp;Procedure!D3</f>
        <v>[INCORPORER] Ajouter doucement 20ml de jaunes d'œufs cuits, 15gr de cannelle, 40ml de rhum</v>
      </c>
      <c r="C6"/>
      <c r="D6"/>
    </row>
    <row r="7">
      <c r="A7" t="s" s="17">
        <v>90</v>
      </c>
      <c r="B7" t="str" s="14">
        <f>Procedure!D4</f>
        <v>Arrêter, rajouter 1000gr de farine</v>
      </c>
      <c r="C7"/>
      <c r="D7"/>
    </row>
    <row r="8">
      <c r="A8" t="s" s="17">
        <v>91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2026-09-22T17:21:38Z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2026-09-22T17:21:38Z</dcterms:modified>
  <cp:revision>1</cp:revision>
</cp:coreProperties>
</file>