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<sst xmlns="http://schemas.openxmlformats.org/spreadsheetml/2006/main" count="76" uniqueCount="76">
  <si>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</si>
  <si>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</si>
  <si>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Punch Kirch et Framboise ("Bagatelle")</t>
  </si>
  <si>
    <t>Code</t>
  </si>
  <si>
    <t>C85.PUN.KIRFRA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</si>
  <si>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</si>
  <si>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</si>
  <si>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</si>
  <si>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</si>
  <si>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</si>
  <si>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</si>
  <si>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</si>
  <si>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</si>
  <si>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</si>
  <si>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</si>
  <si>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</si>
  <si>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</si>
  <si>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</si>
  <si>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</si>
  <si>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</si>
  <si>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</si>
  <si>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</si>
  <si>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</si>
  <si>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</si>
  <si>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</si>
  <si>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</si>
  <si>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</si>
  <si>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</si>
  <si>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</si>
  <si>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</si>
  <si>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</si>
  <si>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</si>
  <si>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</si>
  <si>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ALC-KIRSCH</t>
  </si>
  <si>
    <t>Kirsch (fondue, forêt-noire)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</si>
  <si>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</si>
  <si>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</si>
  <si>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</si>
  <si>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</si>
  <si>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</si>
  <si>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</si>
  <si>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</si>
  <si>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</si>
  <si>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</si>
  <si>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</si>
  <si>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</si>
  <si>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</si>
  <si>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1,5 lt)</t>
  </si>
  <si>
    <t>recette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</si>
  <si>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</si>
  <si>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</si>
  <si>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</si>
  <si>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</si>
  <si>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</si>
  <si>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 xml:space="preserve">        ↳ EAU</t>
  </si>
  <si>
    <t xml:space="preserve">    ↳ Kirsch (fondue, forêt-noire)</t>
  </si>
  <si>
    <t>Recette</t>
  </si>
  <si>
    <t>#</t>
  </si>
  <si>
    <t>Verbe</t>
  </si>
  <si>
    <t>Étape</t>
  </si>
  <si>
    <t>Précision technique</t>
  </si>
  <si>
    <t>Durée</t>
  </si>
  <si>
    <t>INCORPORER</t>
  </si>
  <si>
    <t>Ajouter dans 1L de Sirop à 30°B : 250ml de kirch et 250ml de liqueur de framboise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</si>
  <si>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</si>
  <si>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</si>
  <si>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</si>
  <si>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</si>
  <si>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</si>
  <si>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</si>
  <si>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Kirch et Framboise ("Bagatelle")</t>
  </si>
  <si>
    <t>Punch Kirch et Framboise ("Bagatelle")  C85.PUN.KIRFRA</t>
  </si>
  <si>
    <t>1.</t>
  </si>
  <si>
    <t>↳ Sirop à 30°B (base punchs)  C85.SIROP30B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</si>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</sst>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5.323</v>
      </c>
    </row>
    <row r="12">
      <c r="A12" t="s" s="3">
        <v>18</v>
      </c>
      <c r="B12" s="4">
        <v>3.5486666666667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5.323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1.5</v>
      </c>
      <c r="C3" t="s" s="10">
        <v>26</v>
      </c>
      <c r="D3"/>
      <c r="E3"/>
      <c r="F3"/>
    </row>
    <row r="4">
      <c r="A4" t="s">
        <v>27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0.25</v>
      </c>
      <c r="E7" s="11">
        <f>D7*$B$2</f>
        <v>0.25</v>
      </c>
      <c r="F7" t="s">
        <v>26</v>
      </c>
      <c r="G7" s="4">
        <f>E7*18</f>
        <v>4.5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26</v>
      </c>
      <c r="G8" s="4">
        <f>E8*0.003</f>
        <v>0.003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42</v>
      </c>
      <c r="G9" s="4">
        <f>E9*0.82</f>
        <v>0.82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1.5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1">
        <v>1</v>
      </c>
      <c r="E3" t="s">
        <v>26</v>
      </c>
      <c r="F3" t="s">
        <v>51</v>
      </c>
    </row>
    <row r="4">
      <c r="A4">
        <v>2</v>
      </c>
      <c r="B4" t="s">
        <v>52</v>
      </c>
      <c r="C4" t="s">
        <v>53</v>
      </c>
      <c r="D4" s="11">
        <v>1</v>
      </c>
      <c r="E4" t="s">
        <v>42</v>
      </c>
      <c r="F4" t="s">
        <v>41</v>
      </c>
    </row>
    <row r="5">
      <c r="A5">
        <v>2</v>
      </c>
      <c r="B5" t="s">
        <v>54</v>
      </c>
      <c r="C5" t="s">
        <v>53</v>
      </c>
      <c r="D5" s="11">
        <v>1</v>
      </c>
      <c r="E5" t="s">
        <v>26</v>
      </c>
      <c r="F5" t="s">
        <v>38</v>
      </c>
    </row>
    <row r="6">
      <c r="A6">
        <v>1</v>
      </c>
      <c r="B6" t="s">
        <v>55</v>
      </c>
      <c r="C6" t="s">
        <v>53</v>
      </c>
      <c r="D6" s="11">
        <v>0.25</v>
      </c>
      <c r="E6" t="s">
        <v>26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64</v>
      </c>
      <c r="B3">
        <v>1</v>
      </c>
      <c r="C3" t="s">
        <v>65</v>
      </c>
      <c r="D3" t="s" s="14">
        <v>66</v>
      </c>
      <c r="E3" t="s" s="14"/>
      <c r="F3"/>
    </row>
    <row r="4">
      <c r="A4" t="s">
        <v>64</v>
      </c>
      <c r="B4">
        <v>2</v>
      </c>
      <c r="C4" t="s">
        <v>67</v>
      </c>
      <c r="D4" t="s" s="14">
        <v>68</v>
      </c>
      <c r="E4" t="s" s="14"/>
      <c r="F4"/>
    </row>
    <row r="5">
      <c r="A5" t="s">
        <v>64</v>
      </c>
      <c r="B5">
        <v>3</v>
      </c>
      <c r="C5"/>
      <c r="D5" t="s" s="14">
        <v>69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"C85.PUN.KIRFRA · PAT.EXTRAITS · référence : "&amp;Besoins!B3&amp;" "&amp;Besoins!C3&amp;" · multiplicateur réglable sur la feuille ""Besoins"""</f>
        <v>C85.PUN.KIRFRA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"[INCORPORER] "&amp;Procedure!D2</f>
        <v>[INCORPORER] Ajouter dans 1L de Sirop à 30°B : 250ml de kirch et 250ml de liqueur de framboise</v>
      </c>
      <c r="C5"/>
      <c r="D5"/>
    </row>
    <row r="6">
      <c r="A6"/>
      <c r="B6"/>
      <c r="C6"/>
      <c r="D6"/>
    </row>
    <row r="7">
      <c r="A7" t="s" s="16">
        <v>73</v>
      </c>
      <c r="B7"/>
      <c r="C7"/>
      <c r="D7"/>
    </row>
    <row r="8">
      <c r="A8" t="s" s="17">
        <v>72</v>
      </c>
      <c r="B8" t="str" s="14">
        <f>"[BOUILLIR] "&amp;Procedure!D3</f>
        <v>[BOUILLIR] Bouillir 1kg de sucre pour 1L d'eau</v>
      </c>
      <c r="C8"/>
      <c r="D8"/>
    </row>
    <row r="9">
      <c r="A9" t="s" s="17">
        <v>74</v>
      </c>
      <c r="B9" t="str" s="14">
        <f>"[REFROIDIR] "&amp;Procedure!D4</f>
        <v>[REFROIDIR] Laisser refroidir (sirop lourd, 30°B)</v>
      </c>
      <c r="C9"/>
      <c r="D9"/>
    </row>
    <row r="10">
      <c r="A10" t="s" s="17">
        <v>75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2026-09-23T20:37:44Z</dcterms:created>
  <dc:title>Punch Kirch et Framboise ("Baga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2026-09-23T20:37:44Z</dcterms:modified>
  <cp:revision>1</cp:revision>
</cp:coreProperties>
</file>