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ROULé à LA MOUSSE DE BAN" sheetId="1" r:id="rId1"/>
    <sheet name="GATEAU ROULé à LA MOUSSE DE (2)" sheetId="2" r:id="rId2"/>
    <sheet name="BISCUIT ROULé (FEUILLES)" sheetId="3" r:id="rId3"/>
    <sheet name="BISCUIT ROULé" sheetId="4" r:id="rId4"/>
    <sheet name="CRÈME BAVAROISE" sheetId="5" r:id="rId5"/>
    <sheet name="CRÈME ANGLAISE I" sheetId="6" r:id="rId6"/>
  </sheets>
</workbook>
</file>

<file path=xl/sharedStrings.xml><?xml version="1.0" encoding="utf-8"?>
<sst xmlns="http://schemas.openxmlformats.org/spreadsheetml/2006/main" count="41" uniqueCount="41">
  <si>
    <t>GATEAU ROULé à LA MOUSSE DE BANANE EN TRANCHE</t>
  </si>
  <si>
    <t>Annotations</t>
  </si>
  <si>
    <t>Quantité souhaitée</t>
  </si>
  <si>
    <t>pc</t>
  </si>
  <si>
    <t>référence : 10 pc</t>
  </si>
  <si>
    <t>GATEAU ROULé à LA MOUSSE DE BANANE EN TRANCHE  00000895</t>
  </si>
  <si>
    <t>Ingrédients</t>
  </si>
  <si>
    <t xml:space="preserve">    GATEAU ROULé à LA MOUSSE DE BANANE (10*60 CM) — voir l'onglet "GATEAU ROULé à LA MOUSSE DE (2)"</t>
  </si>
  <si>
    <t>CUIS.web — Portage du CUIS Clipper de 1992 par Palika &amp; Bernard Vandendaele (créateur du moteur récursif d'origine)</t>
  </si>
  <si>
    <t>GATEAU ROULé à LA MOUSSE DE BANANE (10*60 CM)</t>
  </si>
  <si>
    <t>Quantité totale à produire (cumulée)</t>
  </si>
  <si>
    <t>référence : 4 pc — lot unique couvrant tous les usages</t>
  </si>
  <si>
    <t>GATEAU ROULé à LA MOUSSE DE BANANE (10*60 CM)  00000810</t>
  </si>
  <si>
    <t xml:space="preserve">    BISCUIT ROULé (FEUILLES) — voir l'onglet "BISCUIT ROULé (FEUILLES)"</t>
  </si>
  <si>
    <t xml:space="preserve">    CRÈME BAVAROISE — voir l'onglet "CRÈME BAVAROISE"</t>
  </si>
  <si>
    <t>kg</t>
  </si>
  <si>
    <t xml:space="preserve">    PURE DE BANANES (BOIRON)</t>
  </si>
  <si>
    <t>lt</t>
  </si>
  <si>
    <t xml:space="preserve">    GELATINE EN FEUILLES (P) (conv.)</t>
  </si>
  <si>
    <t>BISCUIT ROULé (FEUILLES)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</si>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</sst>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B2*0.25</f>
        <v>0.25</v>
      </c>
      <c r="D7" t="s">
        <v>15</v>
      </c>
      <c r="E7" t="s" s="8"/>
    </row>
    <row r="8">
      <c r="A8"/>
      <c r="B8" t="s">
        <v>16</v>
      </c>
      <c r="C8" s="10">
        <f>B2*0.25</f>
        <v>0.25</v>
      </c>
      <c r="D8" t="s">
        <v>17</v>
      </c>
      <c r="E8" t="s" s="8"/>
    </row>
    <row r="9">
      <c r="A9"/>
      <c r="B9" t="s">
        <v>18</v>
      </c>
      <c r="C9" s="10">
        <f>B2*1.25</f>
        <v>1.25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B2*0.48</f>
        <v>0.48</v>
      </c>
      <c r="D6" t="s">
        <v>15</v>
      </c>
      <c r="E6" t="s" s="8"/>
    </row>
    <row r="7">
      <c r="A7"/>
      <c r="B7" t="s">
        <v>23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0.48</v>
      </c>
      <c r="C2" t="s">
        <v>15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B2*6.25</f>
        <v>3</v>
      </c>
      <c r="D6" t="s">
        <v>3</v>
      </c>
      <c r="E6" t="s" s="8"/>
    </row>
    <row r="7">
      <c r="A7"/>
      <c r="B7" t="s">
        <v>28</v>
      </c>
      <c r="C7" s="10">
        <f>B2*6.25</f>
        <v>3</v>
      </c>
      <c r="D7" t="s">
        <v>3</v>
      </c>
      <c r="E7" t="s" s="8"/>
    </row>
    <row r="8">
      <c r="A8"/>
      <c r="B8" t="s">
        <v>29</v>
      </c>
      <c r="C8" s="10">
        <f>B2*0.25</f>
        <v>0.12</v>
      </c>
      <c r="D8" t="s">
        <v>15</v>
      </c>
      <c r="E8" t="s" s="8"/>
    </row>
    <row r="9">
      <c r="A9"/>
      <c r="B9" t="s">
        <v>30</v>
      </c>
      <c r="C9" s="10">
        <f>B2*0.15625</f>
        <v>0.075</v>
      </c>
      <c r="D9" t="s">
        <v>15</v>
      </c>
      <c r="E9" t="s" s="8"/>
    </row>
    <row r="10">
      <c r="A10"/>
      <c r="B10" t="s">
        <v>31</v>
      </c>
      <c r="C10" s="10">
        <f>B2*6.25</f>
        <v>3</v>
      </c>
      <c r="D10" t="s">
        <v>3</v>
      </c>
      <c r="E10" t="s" s="8"/>
    </row>
    <row r="11">
      <c r="A11"/>
      <c r="B11" t="s">
        <v>29</v>
      </c>
      <c r="C11" s="10">
        <f>B2*0.0625</f>
        <v>0.03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0.25</v>
      </c>
      <c r="C2" t="s">
        <v>15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B2*0.4285714286</f>
        <v>0.107143</v>
      </c>
      <c r="D6" t="s">
        <v>17</v>
      </c>
      <c r="E6" t="s" s="8"/>
    </row>
    <row r="7">
      <c r="A7"/>
      <c r="B7" t="s">
        <v>18</v>
      </c>
      <c r="C7" s="10">
        <f>B2*3.5714285714</f>
        <v>0.892857</v>
      </c>
      <c r="D7" t="s">
        <v>3</v>
      </c>
      <c r="E7" t="s" s="8"/>
    </row>
    <row r="8">
      <c r="A8"/>
      <c r="B8" t="s">
        <v>36</v>
      </c>
      <c r="C8" s="10">
        <f>B2*0.3571428571</f>
        <v>0.089286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0.107143</v>
      </c>
      <c r="C2" t="s">
        <v>17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B2*0.8333333333</f>
        <v>0.089286</v>
      </c>
      <c r="D6" t="s">
        <v>17</v>
      </c>
      <c r="E6" t="s" s="8"/>
    </row>
    <row r="7">
      <c r="A7"/>
      <c r="B7" t="s">
        <v>29</v>
      </c>
      <c r="C7" s="10">
        <f>B2*0.2083333333</f>
        <v>0.022321</v>
      </c>
      <c r="D7" t="s">
        <v>15</v>
      </c>
      <c r="E7" t="s" s="8"/>
    </row>
    <row r="8">
      <c r="A8"/>
      <c r="B8" t="s">
        <v>28</v>
      </c>
      <c r="C8" s="10">
        <f>B2*8.3333333333</f>
        <v>0.892857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2026-09-24T16:22:54Z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2026-09-24T16:22:54Z</dcterms:modified>
  <cp:revision>1</cp:revision>
</cp:coreProperties>
</file>