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<sst xmlns="http://schemas.openxmlformats.org/spreadsheetml/2006/main" count="99" uniqueCount="99">
  <si>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</si>
  <si>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</si>
  <si>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Praliné I (ou Noisettes)</t>
  </si>
  <si>
    <t>Code</t>
  </si>
  <si>
    <t>C85.MOUS.PRALI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</si>
  <si>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</si>
  <si>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</si>
  <si>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</si>
  <si>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</si>
  <si>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</si>
  <si>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</si>
  <si>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</si>
  <si>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</si>
  <si>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</si>
  <si>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</si>
  <si>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</si>
  <si>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</si>
  <si>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</si>
  <si>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</si>
  <si>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</si>
  <si>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</si>
  <si>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</si>
  <si>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</si>
  <si>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</si>
  <si>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</si>
  <si>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</si>
  <si>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</si>
  <si>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</si>
  <si>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</si>
  <si>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</si>
  <si>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</si>
  <si>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</si>
  <si>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</si>
  <si>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</si>
  <si>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</si>
  <si>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00000047</t>
  </si>
  <si>
    <t>OEUF A3 (PRIX)</t>
  </si>
  <si>
    <t>Produits laitiers</t>
  </si>
  <si>
    <t>pc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</si>
  <si>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</si>
  <si>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</si>
  <si>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</si>
  <si>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</si>
  <si>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</si>
  <si>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</si>
  <si>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</si>
  <si>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</si>
  <si>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</si>
  <si>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</si>
  <si>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</si>
  <si>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</si>
  <si>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</si>
  <si>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</si>
  <si>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</si>
  <si>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</si>
  <si>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</si>
  <si>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</si>
  <si>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</si>
  <si>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</si>
  <si>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</si>
  <si>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</si>
  <si>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</si>
  <si>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Beurre doux 82% MG plaquette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</si>
  <si>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</si>
  <si>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</si>
  <si>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</si>
  <si>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</si>
  <si>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</si>
  <si>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</si>
  <si>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</si>
  <si>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Faire pour 900gr de Meringue Italienne</t>
  </si>
  <si>
    <t>Dès que le sucre est cuit, mettre 240ml de jaunes d'œufs</t>
  </si>
  <si>
    <t>BATTRE</t>
  </si>
  <si>
    <t>Battre en pommade 750gr de beurre, mettre dedans 750gr de praliné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</si>
  <si>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</si>
  <si>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</si>
  <si>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</si>
  <si>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</si>
  <si>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</si>
  <si>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</si>
  <si>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</si>
  <si>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</si>
  <si>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</si>
  <si>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</si>
  <si>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</si>
  <si>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</si>
  <si>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</si>
  <si>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</si>
  <si>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</si>
  <si>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</si>
  <si>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Praliné I (ou Noisettes)</t>
  </si>
  <si>
    <t>Mousse Praliné I (ou Noisettes)  C85.MOUS.PRALI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</si>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</sst>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8.830875</v>
      </c>
    </row>
    <row r="12">
      <c r="A12" t="s" s="3">
        <v>17</v>
      </c>
      <c r="B12" s="4">
        <v>3.3450284090909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8.830875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2.64</v>
      </c>
      <c r="C3" t="s" s="10">
        <v>25</v>
      </c>
      <c r="D3"/>
      <c r="E3"/>
      <c r="F3"/>
    </row>
    <row r="4">
      <c r="A4" t="s">
        <v>26</v>
      </c>
      <c r="B4" s="11">
        <f>$B$2*B3</f>
        <v>2.64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E7*3.8795</f>
        <v>2.909625</v>
      </c>
    </row>
    <row r="8">
      <c r="A8" t="s" s="12">
        <v>35</v>
      </c>
      <c r="B8" t="s">
        <v>36</v>
      </c>
      <c r="C8" t="s">
        <v>37</v>
      </c>
      <c r="D8" s="9">
        <v>5.208333</v>
      </c>
      <c r="E8" s="11">
        <f>D8*$B$2</f>
        <v>5.208333</v>
      </c>
      <c r="F8" t="s">
        <v>38</v>
      </c>
      <c r="G8" s="4">
        <f>E8*0.2700000173</f>
        <v>1.40625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25</v>
      </c>
      <c r="G9" s="4">
        <f>E9*5.2</f>
        <v>3.9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2.64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25</v>
      </c>
      <c r="F3" t="s">
        <v>53</v>
      </c>
    </row>
    <row r="4">
      <c r="A4">
        <v>1</v>
      </c>
      <c r="B4" t="s">
        <v>54</v>
      </c>
      <c r="C4" t="s">
        <v>50</v>
      </c>
      <c r="D4" s="11">
        <v>0.9</v>
      </c>
      <c r="E4" t="s">
        <v>25</v>
      </c>
      <c r="F4" t="s">
        <v>55</v>
      </c>
    </row>
    <row r="5">
      <c r="A5">
        <v>2</v>
      </c>
      <c r="B5" t="s">
        <v>56</v>
      </c>
      <c r="C5" t="s">
        <v>50</v>
      </c>
      <c r="D5" s="11">
        <v>0.375</v>
      </c>
      <c r="E5" t="s">
        <v>57</v>
      </c>
      <c r="F5" t="s">
        <v>58</v>
      </c>
    </row>
    <row r="6">
      <c r="A6">
        <v>3</v>
      </c>
      <c r="B6" t="s">
        <v>59</v>
      </c>
      <c r="C6" t="s">
        <v>60</v>
      </c>
      <c r="D6" s="11">
        <v>5.208</v>
      </c>
      <c r="E6" t="s">
        <v>38</v>
      </c>
      <c r="F6" t="s">
        <v>37</v>
      </c>
    </row>
    <row r="7">
      <c r="A7">
        <v>2</v>
      </c>
      <c r="B7" t="s">
        <v>61</v>
      </c>
      <c r="C7" t="s">
        <v>60</v>
      </c>
      <c r="D7" s="11">
        <v>0.75</v>
      </c>
      <c r="E7" t="s">
        <v>25</v>
      </c>
      <c r="F7" t="s">
        <v>44</v>
      </c>
    </row>
    <row r="8">
      <c r="A8">
        <v>1</v>
      </c>
      <c r="B8" t="s">
        <v>62</v>
      </c>
      <c r="C8" t="s">
        <v>60</v>
      </c>
      <c r="D8" s="11">
        <v>0.75</v>
      </c>
      <c r="E8" t="s">
        <v>25</v>
      </c>
      <c r="F8" t="s">
        <v>41</v>
      </c>
    </row>
    <row r="9">
      <c r="A9">
        <v>1</v>
      </c>
      <c r="B9" t="s">
        <v>63</v>
      </c>
      <c r="C9" t="s">
        <v>60</v>
      </c>
      <c r="D9" s="11">
        <v>0.75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76</v>
      </c>
      <c r="B6">
        <v>1</v>
      </c>
      <c r="C6"/>
      <c r="D6" t="s" s="14">
        <v>77</v>
      </c>
      <c r="E6" t="s" s="14"/>
      <c r="F6"/>
    </row>
    <row r="7">
      <c r="A7" t="s">
        <v>76</v>
      </c>
      <c r="B7">
        <v>2</v>
      </c>
      <c r="C7" t="s">
        <v>78</v>
      </c>
      <c r="D7" t="s" s="14">
        <v>79</v>
      </c>
      <c r="E7" t="s" s="14"/>
      <c r="F7"/>
    </row>
    <row r="8">
      <c r="A8" t="s">
        <v>76</v>
      </c>
      <c r="B8">
        <v>3</v>
      </c>
      <c r="C8" t="s">
        <v>72</v>
      </c>
      <c r="D8" t="s" s="14">
        <v>80</v>
      </c>
      <c r="E8" t="s" s="14"/>
      <c r="F8"/>
    </row>
    <row r="9">
      <c r="A9" t="s">
        <v>76</v>
      </c>
      <c r="B9">
        <v>4</v>
      </c>
      <c r="C9" t="s">
        <v>78</v>
      </c>
      <c r="D9" t="s" s="14">
        <v>81</v>
      </c>
      <c r="E9" t="s" s="14"/>
      <c r="F9"/>
    </row>
    <row r="10">
      <c r="A10" t="s">
        <v>76</v>
      </c>
      <c r="B10">
        <v>5</v>
      </c>
      <c r="C10" t="s">
        <v>78</v>
      </c>
      <c r="D10" t="s" s="14">
        <v>82</v>
      </c>
      <c r="E10" t="s" s="14"/>
      <c r="F10"/>
    </row>
    <row r="11">
      <c r="A11" t="s">
        <v>83</v>
      </c>
      <c r="B11">
        <v>1</v>
      </c>
      <c r="C11" t="s">
        <v>84</v>
      </c>
      <c r="D11" t="s" s="14">
        <v>85</v>
      </c>
      <c r="E11" t="s" s="14"/>
      <c r="F11"/>
    </row>
    <row r="12">
      <c r="A12" t="s">
        <v>83</v>
      </c>
      <c r="B12">
        <v>2</v>
      </c>
      <c r="C12" t="s">
        <v>74</v>
      </c>
      <c r="D12" t="s" s="14">
        <v>86</v>
      </c>
      <c r="E12" t="s" s="14"/>
      <c r="F12"/>
    </row>
    <row r="13">
      <c r="A13" t="s">
        <v>83</v>
      </c>
      <c r="B13">
        <v>3</v>
      </c>
      <c r="C13" t="s">
        <v>87</v>
      </c>
      <c r="D13" t="s" s="14">
        <v>88</v>
      </c>
      <c r="E13" t="s" s="14"/>
      <c r="F13"/>
    </row>
    <row r="14">
      <c r="A14" t="s">
        <v>83</v>
      </c>
      <c r="B14">
        <v>4</v>
      </c>
      <c r="C14" t="s">
        <v>72</v>
      </c>
      <c r="D14" t="s" s="14">
        <v>89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"C85.MOUS.PRALI · PAT.MOUSSES · référence : "&amp;Besoins!B3&amp;" "&amp;Besoins!C3&amp;" · multiplicateur réglable sur la feuille ""Besoins"""</f>
        <v>C85.MOUS.PRALI · PAT.MOUSSES · référence : 2,64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Procedure!D2</f>
        <v>Faire pour 900gr de Meringue Italienne</v>
      </c>
      <c r="C5"/>
      <c r="D5"/>
    </row>
    <row r="6">
      <c r="A6" t="s" s="17">
        <v>93</v>
      </c>
      <c r="B6" t="str" s="14">
        <f>Procedure!D3</f>
        <v>Dès que le sucre est cuit, mettre 240ml de jaunes d'œufs</v>
      </c>
      <c r="C6"/>
      <c r="D6"/>
    </row>
    <row r="7">
      <c r="A7" t="s" s="17">
        <v>94</v>
      </c>
      <c r="B7" t="str" s="14">
        <f>"[BATTRE] "&amp;Procedure!D4</f>
        <v>[BATTRE] Battre en pommade 750gr de beurre, mettre dedans 750gr de praliné</v>
      </c>
      <c r="C7"/>
      <c r="D7"/>
    </row>
    <row r="8">
      <c r="A8" t="s" s="17">
        <v>95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Procedure!D6</f>
        <v>Faire la Meringue Italienne</v>
      </c>
      <c r="C11"/>
      <c r="D11"/>
    </row>
    <row r="12">
      <c r="A12" t="s" s="17">
        <v>93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94</v>
      </c>
      <c r="B13" t="str" s="14">
        <f>"[BATTRE] "&amp;Procedure!D8</f>
        <v>[BATTRE] Battre la crème fraîche à la main</v>
      </c>
      <c r="C13"/>
      <c r="D13"/>
    </row>
    <row r="14">
      <c r="A14" t="s" s="17">
        <v>95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97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98</v>
      </c>
      <c r="B17"/>
      <c r="C17"/>
      <c r="D17"/>
    </row>
    <row r="18">
      <c r="A18" t="s" s="17">
        <v>92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93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94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95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