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<sst xmlns="http://schemas.openxmlformats.org/spreadsheetml/2006/main" count="104" uniqueCount="104">
  <si>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</si>
  <si>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</si>
  <si>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Mousse Groseille</t>
  </si>
  <si>
    <t>Code</t>
  </si>
  <si>
    <t>C85.MOUS.GROSE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</si>
  <si>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</si>
  <si>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</si>
  <si>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</si>
  <si>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</si>
  <si>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</si>
  <si>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</si>
  <si>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</si>
  <si>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</si>
  <si>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</si>
  <si>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</si>
  <si>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2,665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</si>
  <si>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</si>
  <si>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</si>
  <si>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</si>
  <si>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</si>
  <si>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</si>
  <si>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</si>
  <si>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</si>
  <si>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</si>
  <si>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</si>
  <si>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</si>
  <si>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</si>
  <si>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</si>
  <si>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</si>
  <si>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</si>
  <si>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</si>
  <si>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</si>
  <si>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</si>
  <si>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</si>
  <si>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</si>
  <si>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</si>
  <si>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</si>
  <si>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</si>
  <si>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</si>
  <si>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</si>
  <si>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</si>
  <si>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</si>
  <si>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</si>
  <si>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</si>
  <si>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</si>
  <si>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</si>
  <si>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00000539</t>
  </si>
  <si>
    <t>PURE DE GROSEILLES</t>
  </si>
  <si>
    <t>Mat. prem. surgelée</t>
  </si>
  <si>
    <t>Total</t>
  </si>
  <si>
    <t>Niveau</t>
  </si>
  <si>
    <t>Composant</t>
  </si>
  <si>
    <t>Type</t>
  </si>
  <si>
    <t>Quantité (pour 2,665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</si>
  <si>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</si>
  <si>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</si>
  <si>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</si>
  <si>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</si>
  <si>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</si>
  <si>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</si>
  <si>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</si>
  <si>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</si>
  <si>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</si>
  <si>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</si>
  <si>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</si>
  <si>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GELATINE EN FEUILLES</t>
  </si>
  <si>
    <t xml:space="preserve">    ↳ CREME FRAOECHE</t>
  </si>
  <si>
    <t xml:space="preserve">    ↳ PURE DE GROSEILLES</t>
  </si>
  <si>
    <t>Recette</t>
  </si>
  <si>
    <t>#</t>
  </si>
  <si>
    <t>Verbe</t>
  </si>
  <si>
    <t>Étape</t>
  </si>
  <si>
    <t>Précision technique</t>
  </si>
  <si>
    <t>Durée</t>
  </si>
  <si>
    <t>Faire pour 750gr de Meringue Italienne avec 40gr de feuilles de gélatine ramollie</t>
  </si>
  <si>
    <t>BATTRE</t>
  </si>
  <si>
    <t>Battre 750ml de crème fraîche</t>
  </si>
  <si>
    <t>MÉLANGER</t>
  </si>
  <si>
    <t>Mélanger avec 1125gr de pulpe de groseille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</si>
  <si>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</si>
  <si>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</si>
  <si>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</si>
  <si>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</si>
  <si>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</si>
  <si>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</si>
  <si>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</si>
  <si>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</si>
  <si>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</si>
  <si>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</si>
  <si>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</si>
  <si>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</si>
  <si>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</si>
  <si>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</si>
  <si>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</si>
  <si>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</si>
  <si>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Groseille</t>
  </si>
  <si>
    <t>Mousse Groseille  C85.MOUS.GROSE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</si>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</sst>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10.3636925</v>
      </c>
    </row>
    <row r="12">
      <c r="A12" t="s" s="3">
        <v>17</v>
      </c>
      <c r="B12" s="4">
        <v>3.8888151969981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10.3636925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2.665</v>
      </c>
      <c r="C3" t="s" s="10">
        <v>25</v>
      </c>
      <c r="D3"/>
      <c r="E3"/>
      <c r="F3"/>
    </row>
    <row r="4">
      <c r="A4" t="s">
        <v>26</v>
      </c>
      <c r="B4" s="11">
        <f>$B$2*B3</f>
        <v>2.665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25</v>
      </c>
      <c r="G7" s="4">
        <f>E7*16.0945</f>
        <v>0.64378</v>
      </c>
    </row>
    <row r="8">
      <c r="A8" t="s" s="12">
        <v>35</v>
      </c>
      <c r="B8" t="s">
        <v>36</v>
      </c>
      <c r="C8" t="s">
        <v>37</v>
      </c>
      <c r="D8" s="9">
        <v>0.75</v>
      </c>
      <c r="E8" s="11">
        <f>D8*$B$2</f>
        <v>0.75</v>
      </c>
      <c r="F8" t="s">
        <v>38</v>
      </c>
      <c r="G8" s="4">
        <f>E8*2.5335</f>
        <v>1.900125</v>
      </c>
    </row>
    <row r="9">
      <c r="A9" t="s" s="12">
        <v>39</v>
      </c>
      <c r="B9" t="s">
        <v>40</v>
      </c>
      <c r="C9" t="s">
        <v>41</v>
      </c>
      <c r="D9" s="9">
        <v>4.340278</v>
      </c>
      <c r="E9" s="11">
        <f>D9*$B$2</f>
        <v>4.340278</v>
      </c>
      <c r="F9" t="s">
        <v>42</v>
      </c>
      <c r="G9" s="4">
        <f>E9*0.2699999862</f>
        <v>1.171875</v>
      </c>
    </row>
    <row r="10">
      <c r="A10" t="s">
        <v>43</v>
      </c>
      <c r="B10" t="s">
        <v>44</v>
      </c>
      <c r="C10" t="s">
        <v>45</v>
      </c>
      <c r="D10" s="9">
        <v>0.625</v>
      </c>
      <c r="E10" s="11">
        <f>D10*$B$2</f>
        <v>0.625</v>
      </c>
      <c r="F10" t="s">
        <v>25</v>
      </c>
      <c r="G10" s="4">
        <f>E10*0.82</f>
        <v>0.5125</v>
      </c>
    </row>
    <row r="11">
      <c r="A11" t="s" s="12">
        <v>46</v>
      </c>
      <c r="B11" t="s">
        <v>47</v>
      </c>
      <c r="C11" t="s">
        <v>48</v>
      </c>
      <c r="D11" s="9">
        <v>1.125</v>
      </c>
      <c r="E11" s="11">
        <f>D11*$B$2</f>
        <v>1.125</v>
      </c>
      <c r="F11" t="s">
        <v>38</v>
      </c>
      <c r="G11" s="4">
        <f>E11*5.4537</f>
        <v>6.135413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2.665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25</v>
      </c>
      <c r="F3" t="s">
        <v>57</v>
      </c>
    </row>
    <row r="4">
      <c r="A4">
        <v>1</v>
      </c>
      <c r="B4" t="s">
        <v>58</v>
      </c>
      <c r="C4" t="s">
        <v>54</v>
      </c>
      <c r="D4" s="11">
        <v>0.75</v>
      </c>
      <c r="E4" t="s">
        <v>25</v>
      </c>
      <c r="F4" t="s">
        <v>59</v>
      </c>
    </row>
    <row r="5">
      <c r="A5">
        <v>2</v>
      </c>
      <c r="B5" t="s">
        <v>60</v>
      </c>
      <c r="C5" t="s">
        <v>54</v>
      </c>
      <c r="D5" s="11">
        <v>0.312</v>
      </c>
      <c r="E5" t="s">
        <v>38</v>
      </c>
      <c r="F5" t="s">
        <v>61</v>
      </c>
    </row>
    <row r="6">
      <c r="A6">
        <v>3</v>
      </c>
      <c r="B6" t="s">
        <v>62</v>
      </c>
      <c r="C6" t="s">
        <v>63</v>
      </c>
      <c r="D6" s="11">
        <v>4.34</v>
      </c>
      <c r="E6" t="s">
        <v>42</v>
      </c>
      <c r="F6" t="s">
        <v>41</v>
      </c>
    </row>
    <row r="7">
      <c r="A7">
        <v>2</v>
      </c>
      <c r="B7" t="s">
        <v>64</v>
      </c>
      <c r="C7" t="s">
        <v>63</v>
      </c>
      <c r="D7" s="11">
        <v>0.625</v>
      </c>
      <c r="E7" t="s">
        <v>25</v>
      </c>
      <c r="F7" t="s">
        <v>45</v>
      </c>
    </row>
    <row r="8">
      <c r="A8">
        <v>1</v>
      </c>
      <c r="B8" t="s">
        <v>65</v>
      </c>
      <c r="C8" t="s">
        <v>63</v>
      </c>
      <c r="D8" s="11">
        <v>0.04</v>
      </c>
      <c r="E8" t="s">
        <v>25</v>
      </c>
      <c r="F8" t="s">
        <v>34</v>
      </c>
    </row>
    <row r="9">
      <c r="A9">
        <v>1</v>
      </c>
      <c r="B9" t="s">
        <v>66</v>
      </c>
      <c r="C9" t="s">
        <v>63</v>
      </c>
      <c r="D9" s="11">
        <v>0.75</v>
      </c>
      <c r="E9" t="s">
        <v>25</v>
      </c>
      <c r="F9" t="s">
        <v>37</v>
      </c>
    </row>
    <row r="10">
      <c r="A10">
        <v>1</v>
      </c>
      <c r="B10" t="s">
        <v>67</v>
      </c>
      <c r="C10" t="s">
        <v>63</v>
      </c>
      <c r="D10" s="11">
        <v>1.125</v>
      </c>
      <c r="E10" t="s">
        <v>25</v>
      </c>
      <c r="F10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80</v>
      </c>
      <c r="E5" t="s" s="14"/>
      <c r="F5"/>
    </row>
    <row r="6">
      <c r="A6" t="s">
        <v>81</v>
      </c>
      <c r="B6">
        <v>1</v>
      </c>
      <c r="C6"/>
      <c r="D6" t="s" s="14">
        <v>82</v>
      </c>
      <c r="E6" t="s" s="14"/>
      <c r="F6"/>
    </row>
    <row r="7">
      <c r="A7" t="s">
        <v>81</v>
      </c>
      <c r="B7">
        <v>2</v>
      </c>
      <c r="C7" t="s">
        <v>83</v>
      </c>
      <c r="D7" t="s" s="14">
        <v>84</v>
      </c>
      <c r="E7" t="s" s="14"/>
      <c r="F7"/>
    </row>
    <row r="8">
      <c r="A8" t="s">
        <v>81</v>
      </c>
      <c r="B8">
        <v>3</v>
      </c>
      <c r="C8" t="s">
        <v>75</v>
      </c>
      <c r="D8" t="s" s="14">
        <v>85</v>
      </c>
      <c r="E8" t="s" s="14"/>
      <c r="F8"/>
    </row>
    <row r="9">
      <c r="A9" t="s">
        <v>81</v>
      </c>
      <c r="B9">
        <v>4</v>
      </c>
      <c r="C9" t="s">
        <v>83</v>
      </c>
      <c r="D9" t="s" s="14">
        <v>86</v>
      </c>
      <c r="E9" t="s" s="14"/>
      <c r="F9"/>
    </row>
    <row r="10">
      <c r="A10" t="s">
        <v>81</v>
      </c>
      <c r="B10">
        <v>5</v>
      </c>
      <c r="C10" t="s">
        <v>83</v>
      </c>
      <c r="D10" t="s" s="14">
        <v>87</v>
      </c>
      <c r="E10" t="s" s="14"/>
      <c r="F10"/>
    </row>
    <row r="11">
      <c r="A11" t="s">
        <v>88</v>
      </c>
      <c r="B11">
        <v>1</v>
      </c>
      <c r="C11" t="s">
        <v>89</v>
      </c>
      <c r="D11" t="s" s="14">
        <v>90</v>
      </c>
      <c r="E11" t="s" s="14"/>
      <c r="F11"/>
    </row>
    <row r="12">
      <c r="A12" t="s">
        <v>88</v>
      </c>
      <c r="B12">
        <v>2</v>
      </c>
      <c r="C12" t="s">
        <v>79</v>
      </c>
      <c r="D12" t="s" s="14">
        <v>91</v>
      </c>
      <c r="E12" t="s" s="14"/>
      <c r="F12"/>
    </row>
    <row r="13">
      <c r="A13" t="s">
        <v>88</v>
      </c>
      <c r="B13">
        <v>3</v>
      </c>
      <c r="C13" t="s">
        <v>92</v>
      </c>
      <c r="D13" t="s" s="14">
        <v>93</v>
      </c>
      <c r="E13" t="s" s="14"/>
      <c r="F13"/>
    </row>
    <row r="14">
      <c r="A14" t="s">
        <v>88</v>
      </c>
      <c r="B14">
        <v>4</v>
      </c>
      <c r="C14" t="s">
        <v>75</v>
      </c>
      <c r="D14" t="s" s="14">
        <v>94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"C85.MOUS.GROSE · PAT.MOUSSES · référence : "&amp;Besoins!B3&amp;" "&amp;Besoins!C3&amp;" · multiplicateur réglable sur la feuille ""Besoins"""</f>
        <v>C85.MOUS.GROSE · PAT.MOUSSES · référence : 2,665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Faire pour 750gr de Meringue Italienne avec 40gr de feuilles de gélatine ramollie</v>
      </c>
      <c r="C5"/>
      <c r="D5"/>
    </row>
    <row r="6">
      <c r="A6" t="s" s="17">
        <v>98</v>
      </c>
      <c r="B6" t="str" s="14">
        <f>"[BATTRE] "&amp;Procedure!D3</f>
        <v>[BATTRE] Battre 750ml de crème fraîche</v>
      </c>
      <c r="C6"/>
      <c r="D6"/>
    </row>
    <row r="7">
      <c r="A7" t="s" s="17">
        <v>99</v>
      </c>
      <c r="B7" t="str" s="14">
        <f>"[MÉLANGER] "&amp;Procedure!D4</f>
        <v>[MÉLANGER] Mélanger avec 1125gr de pulpe de groseille</v>
      </c>
      <c r="C7"/>
      <c r="D7"/>
    </row>
    <row r="8">
      <c r="A8" t="s" s="17">
        <v>100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101</v>
      </c>
      <c r="B10"/>
      <c r="C10"/>
      <c r="D10"/>
    </row>
    <row r="11">
      <c r="A11" t="s" s="17">
        <v>97</v>
      </c>
      <c r="B11" t="str" s="14">
        <f>Procedure!D6</f>
        <v>Faire la Meringue Italienne</v>
      </c>
      <c r="C11"/>
      <c r="D11"/>
    </row>
    <row r="12">
      <c r="A12" t="s" s="17">
        <v>98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99</v>
      </c>
      <c r="B13" t="str" s="14">
        <f>"[BATTRE] "&amp;Procedure!D8</f>
        <v>[BATTRE] Battre la crème fraîche à la main</v>
      </c>
      <c r="C13"/>
      <c r="D13"/>
    </row>
    <row r="14">
      <c r="A14" t="s" s="17">
        <v>100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102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103</v>
      </c>
      <c r="B17"/>
      <c r="C17"/>
      <c r="D17"/>
    </row>
    <row r="18">
      <c r="A18" t="s" s="17">
        <v>97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98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99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100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2026-09-22T15:24:04Z</dcterms:created>
  <dc:title>Mousse Groseille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2026-09-22T15:24:04Z</dcterms:modified>
  <cp:revision>1</cp:revision>
</cp:coreProperties>
</file>