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poire chocolat (PDR)" sheetId="1" r:id="rId1"/>
    <sheet name="Pate sablee amande (PDR)" sheetId="2" r:id="rId2"/>
  </sheets>
</workbook>
</file>

<file path=xl/sharedStrings.xml><?xml version="1.0" encoding="utf-8"?>
<sst xmlns="http://schemas.openxmlformats.org/spreadsheetml/2006/main" count="46" uniqueCount="46">
  <si>
    <t>Tarte poire chocolat (PDR)</t>
  </si>
  <si>
    <t>Annotations</t>
  </si>
  <si>
    <t>Quantité souhaitée</t>
  </si>
  <si>
    <t>pc</t>
  </si>
  <si>
    <t>référence : 2 pc</t>
  </si>
  <si>
    <t>Tarte poire chocolat (PDR)  PDR-TART-POIRE-C</t>
  </si>
  <si>
    <t>Ingrédients</t>
  </si>
  <si>
    <t xml:space="preserve">    Pate sablee amande (PDR) — voir l'onglet "Pate sablee amande (PDR)"</t>
  </si>
  <si>
    <t>kg</t>
  </si>
  <si>
    <t xml:space="preserve">    OEUF (P) (conv.)</t>
  </si>
  <si>
    <t xml:space="preserve">    Sucre blanc cristal sac 25 kg</t>
  </si>
  <si>
    <t xml:space="preserve">    Crème liquide entière 35% MG UHT</t>
  </si>
  <si>
    <t>lt</t>
  </si>
  <si>
    <t xml:space="preserve">    Cannelle en poudre</t>
  </si>
  <si>
    <t xml:space="preserve">    Cacao en poudre sucré (chocolat chaud)</t>
  </si>
  <si>
    <t xml:space="preserve">    VANILLE (baton)</t>
  </si>
  <si>
    <t xml:space="preserve">    POIRES</t>
  </si>
  <si>
    <t xml:space="preserve">    Nappage abricot (glaçage)</t>
  </si>
  <si>
    <t>1.</t>
  </si>
  <si>
    <t>[FONCER] Fonces le fond. Pate sablee amandes.</t>
  </si>
  <si>
    <t>2.</t>
  </si>
  <si>
    <t>[ÉMINCER] Disposer les poires emincees. En rosace dans le moule.</t>
  </si>
  <si>
    <t>3.</t>
  </si>
  <si>
    <t>[CONFECTIONNER] Confectionner l'appareil chocolat. Oeufs+sucre+creme+cannelle+cacao+vanille.</t>
  </si>
  <si>
    <t>4.</t>
  </si>
  <si>
    <t>[FOURRER] Garnir. Jusqu'a 5mm du bord.</t>
  </si>
  <si>
    <t>5.</t>
  </si>
  <si>
    <t>[CUIRE] Cuire. 190 degres, 35 min.</t>
  </si>
  <si>
    <t>CUIS.web — Portage du CUIS Clipper de 1992 par Palika &amp; Bernard Vandendaele (créateur du moteur récursif d'origine)</t>
  </si>
  <si>
    <t>Pate sablee amande (PDR)</t>
  </si>
  <si>
    <t>Quantité totale à produire (cumulée)</t>
  </si>
  <si>
    <t>référence : 0,597 kg — lot unique couvrant tous les usages</t>
  </si>
  <si>
    <t>Pate sablee amande (PDR)  PDR-PAT-SABL-AMD</t>
  </si>
  <si>
    <t xml:space="preserve">    Farine de blé T55</t>
  </si>
  <si>
    <t xml:space="preserve">    BEURRE</t>
  </si>
  <si>
    <t xml:space="preserve">    Amandes en poudre sachet 1kg</t>
  </si>
  <si>
    <t xml:space="preserve">    Sel fin de cuisine</t>
  </si>
  <si>
    <t xml:space="preserve">    EAU</t>
  </si>
  <si>
    <t xml:space="preserve">    Sucre glace tamisé</t>
  </si>
  <si>
    <t xml:space="preserve">    Levure chimique (poudre à lever)</t>
  </si>
  <si>
    <t xml:space="preserve">    JAUNE D'OEUF (ML) (conv.)</t>
  </si>
  <si>
    <t>[METTRE EN PLACE] Mettre en place le poste de travail. Denrees, materiels de preparation, de cuisson et de dressage.</t>
  </si>
  <si>
    <t>[SABLER] Sabler farine, beurre et poudre d'amandes. Jusqu'a texture homogene.</t>
  </si>
  <si>
    <t>[INCORPORER] Ajouter sel et sucre glace. Melanger.</t>
  </si>
  <si>
    <t>[INCORPORER] Ajouter jaune, eau et levure. Fraiser rapidement sans corser.</t>
  </si>
  <si>
    <t>[RÉSERVER] Reserver au froid. Filmer, laisser reposer avant faconnage.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</si>
</sst>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B2*0.6875</f>
        <v>1.375</v>
      </c>
      <c r="D6" t="s">
        <v>8</v>
      </c>
      <c r="E6" t="s" s="8"/>
    </row>
    <row r="7">
      <c r="A7"/>
      <c r="B7" t="s">
        <v>9</v>
      </c>
      <c r="C7" s="10">
        <f>B2*4.5</f>
        <v>9</v>
      </c>
      <c r="D7" t="s">
        <v>3</v>
      </c>
      <c r="E7" t="s" s="8"/>
    </row>
    <row r="8">
      <c r="A8"/>
      <c r="B8" t="s">
        <v>10</v>
      </c>
      <c r="C8" s="10">
        <f>B2*0.1</f>
        <v>0.2</v>
      </c>
      <c r="D8" t="s">
        <v>8</v>
      </c>
      <c r="E8" t="s" s="8"/>
    </row>
    <row r="9">
      <c r="A9"/>
      <c r="B9" t="s">
        <v>11</v>
      </c>
      <c r="C9" s="10">
        <f>B2*0.5</f>
        <v>1</v>
      </c>
      <c r="D9" t="s">
        <v>12</v>
      </c>
      <c r="E9" t="s" s="8"/>
    </row>
    <row r="10">
      <c r="A10"/>
      <c r="B10" t="s">
        <v>13</v>
      </c>
      <c r="C10" s="10">
        <f>B2*0.0025</f>
        <v>0.005</v>
      </c>
      <c r="D10" t="s">
        <v>8</v>
      </c>
      <c r="E10" t="s" s="8"/>
    </row>
    <row r="11">
      <c r="A11"/>
      <c r="B11" t="s">
        <v>14</v>
      </c>
      <c r="C11" s="10">
        <f>B2*0.025</f>
        <v>0.05</v>
      </c>
      <c r="D11" t="s">
        <v>8</v>
      </c>
      <c r="E11" t="s" s="8"/>
    </row>
    <row r="12">
      <c r="A12"/>
      <c r="B12" t="s">
        <v>15</v>
      </c>
      <c r="C12" s="10">
        <f>B2*0.5</f>
        <v>1</v>
      </c>
      <c r="D12" t="s">
        <v>3</v>
      </c>
      <c r="E12" t="s" s="8"/>
    </row>
    <row r="13">
      <c r="A13"/>
      <c r="B13" t="s">
        <v>16</v>
      </c>
      <c r="C13" s="10">
        <f>B2*1</f>
        <v>2</v>
      </c>
      <c r="D13" t="s">
        <v>8</v>
      </c>
      <c r="E13" t="s" s="8"/>
    </row>
    <row r="14">
      <c r="A14"/>
      <c r="B14" t="s">
        <v>17</v>
      </c>
      <c r="C14" s="10">
        <f>B2*0.15</f>
        <v>0.3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3">
        <v>28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1.375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B2*0.418760469</f>
        <v>0.575796</v>
      </c>
      <c r="D6" t="s">
        <v>8</v>
      </c>
      <c r="E6" t="s" s="8"/>
    </row>
    <row r="7">
      <c r="A7"/>
      <c r="B7" t="s">
        <v>34</v>
      </c>
      <c r="C7" s="10">
        <f>B2*0.2512562814</f>
        <v>0.345477</v>
      </c>
      <c r="D7" t="s">
        <v>8</v>
      </c>
      <c r="E7" t="s" s="8"/>
    </row>
    <row r="8">
      <c r="A8"/>
      <c r="B8" t="s">
        <v>35</v>
      </c>
      <c r="C8" s="10">
        <f>B2*0.0502512563</f>
        <v>0.069095</v>
      </c>
      <c r="D8" t="s">
        <v>8</v>
      </c>
      <c r="E8" t="s" s="8"/>
    </row>
    <row r="9">
      <c r="A9"/>
      <c r="B9" t="s">
        <v>36</v>
      </c>
      <c r="C9" s="10">
        <f>B2*0.0033500838</f>
        <v>0.004606</v>
      </c>
      <c r="D9" t="s">
        <v>8</v>
      </c>
      <c r="E9" t="s" s="8"/>
    </row>
    <row r="10">
      <c r="A10"/>
      <c r="B10" t="s">
        <v>37</v>
      </c>
      <c r="C10" s="10">
        <f>B2*0.0335008375</f>
        <v>0.046064</v>
      </c>
      <c r="D10" t="s">
        <v>12</v>
      </c>
      <c r="E10" t="s" s="8"/>
    </row>
    <row r="11">
      <c r="A11"/>
      <c r="B11" t="s">
        <v>38</v>
      </c>
      <c r="C11" s="10">
        <f>B2*0.1675041876</f>
        <v>0.230318</v>
      </c>
      <c r="D11" t="s">
        <v>8</v>
      </c>
      <c r="E11" t="s" s="8"/>
    </row>
    <row r="12">
      <c r="A12"/>
      <c r="B12" t="s">
        <v>39</v>
      </c>
      <c r="C12" s="10">
        <f>B2*0.0083752094</f>
        <v>0.011516</v>
      </c>
      <c r="D12" t="s">
        <v>8</v>
      </c>
      <c r="E12" t="s" s="8"/>
    </row>
    <row r="13">
      <c r="A13"/>
      <c r="B13" t="s">
        <v>40</v>
      </c>
      <c r="C13" s="10">
        <f>B2*0.067001675</f>
        <v>0.092127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18</v>
      </c>
      <c r="B15" t="s" s="12">
        <v>41</v>
      </c>
      <c r="C15"/>
      <c r="D15"/>
      <c r="E15" t="s" s="8"/>
    </row>
    <row r="16">
      <c r="A16" t="s" s="11">
        <v>20</v>
      </c>
      <c r="B16" t="s" s="12">
        <v>42</v>
      </c>
      <c r="C16"/>
      <c r="D16"/>
      <c r="E16" t="s" s="8"/>
    </row>
    <row r="17">
      <c r="A17" t="s" s="11">
        <v>22</v>
      </c>
      <c r="B17" t="s" s="12">
        <v>43</v>
      </c>
      <c r="C17"/>
      <c r="D17"/>
      <c r="E17" t="s" s="8"/>
    </row>
    <row r="18">
      <c r="A18" t="s" s="11">
        <v>24</v>
      </c>
      <c r="B18" t="s" s="12">
        <v>44</v>
      </c>
      <c r="C18"/>
      <c r="D18"/>
      <c r="E18" t="s" s="8"/>
    </row>
    <row r="19">
      <c r="A19" t="s" s="11">
        <v>26</v>
      </c>
      <c r="B19" t="s" s="12">
        <v>45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2026-09-22T16:20:20Z</dcterms:created>
  <dc:title>Tarte poire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2026-09-22T16:20:20Z</dcterms:modified>
  <cp:revision>1</cp:revision>
</cp:coreProperties>
</file>