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BA AU RHUM,CHANTILLY ET FRAIS" sheetId="1" r:id="rId1"/>
    <sheet name="BABA AU RHUM ET CHANTILLY" sheetId="2" r:id="rId2"/>
    <sheet name="BABA AU RHUM" sheetId="3" r:id="rId3"/>
    <sheet name="PÂTE À SAVARIN" sheetId="4" r:id="rId4"/>
    <sheet name="LEVURE SÈCHE (GR)" sheetId="5" r:id="rId5"/>
  </sheets>
</workbook>
</file>

<file path=xl/sharedStrings.xml><?xml version="1.0" encoding="utf-8"?>
<sst xmlns="http://schemas.openxmlformats.org/spreadsheetml/2006/main" count="38" uniqueCount="38">
  <si>
    <t>BABA AU RHUM,CHANTILLY ET FRAISE</t>
  </si>
  <si>
    <t>Annotations</t>
  </si>
  <si>
    <t>Quantité souhaitée</t>
  </si>
  <si>
    <t>pc</t>
  </si>
  <si>
    <t>référence : 4 pc</t>
  </si>
  <si>
    <t>BABA AU RHUM,CHANTILLY ET FRAISE  00000864</t>
  </si>
  <si>
    <t>Ingrédients</t>
  </si>
  <si>
    <t xml:space="preserve">    BABA AU RHUM ET CHANTILLY — voir l'onglet "BABA AU RHUM ET CHANTILLY"</t>
  </si>
  <si>
    <t xml:space="preserve">    FRAISE (P/.) (conv.)</t>
  </si>
  <si>
    <t>CUIS.web — Portage du CUIS Clipper de 1992 par Palika &amp; Bernard Vandendaele (créateur du moteur récursif d'origine)</t>
  </si>
  <si>
    <t>BABA AU RHUM ET CHANTILLY</t>
  </si>
  <si>
    <t>Quantité totale à produire (cumulée)</t>
  </si>
  <si>
    <t>référence : 4 pc — lot unique couvrant tous les usages</t>
  </si>
  <si>
    <t>BABA AU RHUM ET CHANTILLY  00000450</t>
  </si>
  <si>
    <t xml:space="preserve">    BABA AU RHUM — voir l'onglet "BABA AU RHUM"</t>
  </si>
  <si>
    <t xml:space="preserve">    ROSACE CHANTILLY (conv.)</t>
  </si>
  <si>
    <t>BABA AU RHUM</t>
  </si>
  <si>
    <t>référence : 0,63 pc — lot unique couvrant tous les usages</t>
  </si>
  <si>
    <t>BABA AU RHUM  00000338</t>
  </si>
  <si>
    <t xml:space="preserve">    PÂTE À SAVARIN — voir l'onglet "PÂTE À SAVARIN"</t>
  </si>
  <si>
    <t>kg</t>
  </si>
  <si>
    <t xml:space="preserve">    SIROP LEGER (conv.)</t>
  </si>
  <si>
    <t xml:space="preserve">    RHUM 50ø</t>
  </si>
  <si>
    <t>lt</t>
  </si>
  <si>
    <t>PÂTE À SAVARIN</t>
  </si>
  <si>
    <t>référence : 0,23 kg — lot unique couvrant tous les usages</t>
  </si>
  <si>
    <t>PÂTE À SAVARIN  00000259</t>
  </si>
  <si>
    <t xml:space="preserve">    FARINE (FLEUR DE FROMENT)</t>
  </si>
  <si>
    <t xml:space="preserve">    SUCRE (S2)</t>
  </si>
  <si>
    <t xml:space="preserve">    SEL</t>
  </si>
  <si>
    <t xml:space="preserve">    LEVURE SÈCHE (GR) — voir l'onglet "LEVURE SÈCHE (GR)"</t>
  </si>
  <si>
    <t xml:space="preserve">    OEUF (P) (conv.)</t>
  </si>
  <si>
    <t xml:space="preserve">    LAIT</t>
  </si>
  <si>
    <t xml:space="preserve">    BEURRE</t>
  </si>
  <si>
    <t>LEVURE SÈCHE (GR)</t>
  </si>
  <si>
    <t>référence : 0,01 kg — lot unique couvrant tous les usages</t>
  </si>
  <si>
    <t>LEVURE SÈCHE (GR)  00000299</t>
  </si>
  <si>
    <t xml:space="preserve">    LEVURE SECHE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</si>
</sst>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B2*1</f>
        <v>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4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4</v>
      </c>
      <c r="D6" t="s">
        <v>3</v>
      </c>
      <c r="E6" t="s" s="8"/>
    </row>
    <row r="7">
      <c r="A7"/>
      <c r="B7" t="s">
        <v>15</v>
      </c>
      <c r="C7" s="10">
        <f>B2*1</f>
        <v>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4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B2*0.3650793651</f>
        <v>1.460317</v>
      </c>
      <c r="D6" t="s">
        <v>20</v>
      </c>
      <c r="E6" t="s" s="8"/>
    </row>
    <row r="7">
      <c r="A7"/>
      <c r="B7" t="s">
        <v>21</v>
      </c>
      <c r="C7" s="10">
        <f>B2*0.4761904762</f>
        <v>1.904762</v>
      </c>
      <c r="D7" t="s">
        <v>20</v>
      </c>
      <c r="E7" t="s" s="8"/>
    </row>
    <row r="8">
      <c r="A8"/>
      <c r="B8" t="s">
        <v>22</v>
      </c>
      <c r="C8" s="10">
        <f>B2*0.1587301587</f>
        <v>0.634921</v>
      </c>
      <c r="D8" t="s">
        <v>23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11</v>
      </c>
      <c r="B2" s="12">
        <v>1.460317</v>
      </c>
      <c r="C2" t="s">
        <v>20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B2*0.4347826087</f>
        <v>0.634921</v>
      </c>
      <c r="D6" t="s">
        <v>20</v>
      </c>
      <c r="E6" t="s" s="8"/>
    </row>
    <row r="7">
      <c r="A7"/>
      <c r="B7" t="s">
        <v>28</v>
      </c>
      <c r="C7" s="10">
        <f>B2*0.0347826087</f>
        <v>0.050794</v>
      </c>
      <c r="D7" t="s">
        <v>20</v>
      </c>
      <c r="E7" t="s" s="8"/>
    </row>
    <row r="8">
      <c r="A8"/>
      <c r="B8" t="s">
        <v>29</v>
      </c>
      <c r="C8" s="10">
        <f>B2*0.0086956522</f>
        <v>0.012698</v>
      </c>
      <c r="D8" t="s">
        <v>20</v>
      </c>
      <c r="E8" t="s" s="8"/>
    </row>
    <row r="9">
      <c r="A9"/>
      <c r="B9" t="s">
        <v>30</v>
      </c>
      <c r="C9" s="10">
        <f>B2*0.0086956522</f>
        <v>0.012698</v>
      </c>
      <c r="D9" t="s">
        <v>20</v>
      </c>
      <c r="E9" t="s" s="8"/>
    </row>
    <row r="10">
      <c r="A10"/>
      <c r="B10" t="s">
        <v>31</v>
      </c>
      <c r="C10" s="10">
        <f>B2*4.347826087</f>
        <v>6.349206</v>
      </c>
      <c r="D10" t="s">
        <v>3</v>
      </c>
      <c r="E10" t="s" s="8"/>
    </row>
    <row r="11">
      <c r="A11"/>
      <c r="B11" t="s">
        <v>32</v>
      </c>
      <c r="C11" s="10">
        <f>B2*0.1739130435</f>
        <v>0.253968</v>
      </c>
      <c r="D11" t="s">
        <v>23</v>
      </c>
      <c r="E11" t="s" s="8"/>
    </row>
    <row r="12">
      <c r="A12"/>
      <c r="B12" t="s">
        <v>33</v>
      </c>
      <c r="C12" s="10">
        <f>B2*0.0869565217</f>
        <v>0.126984</v>
      </c>
      <c r="D12" t="s">
        <v>20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11</v>
      </c>
      <c r="B2" s="12">
        <v>0.012698</v>
      </c>
      <c r="C2" t="s">
        <v>20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B2*100</f>
        <v>1.269841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2026-09-22T14:22:23Z</dcterms:created>
  <dc:title>BABA AU RHUM,CHANTILLY ET FRAIS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2026-09-22T14:22:23Z</dcterms:modified>
  <cp:revision>1</cp:revision>
</cp:coreProperties>
</file>