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<sst xmlns="http://schemas.openxmlformats.org/spreadsheetml/2006/main" count="103" uniqueCount="103">
  <si>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</si>
  <si>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</si>
  <si>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Tarte duo de cerises</t>
  </si>
  <si>
    <t>Code</t>
  </si>
  <si>
    <t>DE_TART-CERI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</si>
  <si>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</si>
  <si>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</si>
  <si>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</si>
  <si>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</si>
  <si>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</si>
  <si>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</si>
  <si>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</si>
  <si>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</si>
  <si>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</si>
  <si>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</si>
  <si>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</si>
  <si>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</si>
  <si>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</si>
  <si>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</si>
  <si>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</si>
  <si>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</si>
  <si>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21:40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</si>
  <si>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</si>
  <si>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</si>
  <si>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</si>
  <si>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</si>
  <si>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</si>
  <si>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</si>
  <si>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</si>
  <si>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</si>
  <si>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</si>
  <si>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</si>
  <si>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</si>
  <si>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</si>
  <si>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</si>
  <si>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</si>
  <si>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00000006</t>
  </si>
  <si>
    <t>FECULE</t>
  </si>
  <si>
    <t>00000001</t>
  </si>
  <si>
    <t>LEVURE SECHE</t>
  </si>
  <si>
    <t>00000048</t>
  </si>
  <si>
    <t>BEURRE</t>
  </si>
  <si>
    <t>Produits frais</t>
  </si>
  <si>
    <t>00000056</t>
  </si>
  <si>
    <t>CERISES DU NORD (BOITE)</t>
  </si>
  <si>
    <t>FRUIT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</si>
  <si>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</si>
  <si>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</si>
  <si>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</si>
  <si>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</si>
  <si>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</si>
  <si>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</si>
  <si>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</si>
  <si>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</si>
  <si>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</si>
  <si>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</si>
  <si>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</si>
  <si>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</si>
  <si>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</si>
  <si>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</si>
  <si>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</si>
  <si>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</si>
  <si>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</si>
  <si>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</si>
  <si>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</si>
  <si>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</si>
  <si>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</si>
  <si>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</si>
  <si>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</si>
  <si>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</si>
  <si>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</si>
  <si>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</si>
  <si>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</si>
  <si>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</si>
  <si>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</si>
  <si>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</si>
  <si>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</si>
  <si>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</si>
  <si>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</si>
  <si>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</si>
  <si>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</si>
  <si>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</si>
  <si>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</si>
  <si>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CERISES EN GELÉE</t>
  </si>
  <si>
    <t xml:space="preserve">        ↳ CERISES DU NORD (BOITE)</t>
  </si>
  <si>
    <t xml:space="preserve">        ↳ FECULE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</si>
  <si>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</si>
  <si>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</si>
  <si>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</si>
  <si>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</si>
  <si>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</si>
  <si>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</si>
  <si>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</si>
  <si>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FOND DE TARTE,25 CM.</t>
  </si>
  <si>
    <t>PÂTE À TARTE</t>
  </si>
  <si>
    <t>PÂTE À LEVÉE</t>
  </si>
  <si>
    <t>CERISES EN GELÉE</t>
  </si>
  <si>
    <t>Fiche technique — Tarte duo de cerises</t>
  </si>
  <si>
    <t>Tarte duo de cerises  DE_TART-CERI</t>
  </si>
  <si>
    <t>↳ FOND DE TARTE,25 CM.  00000784</t>
  </si>
  <si>
    <t>↳ PÂTE À TARTE  00000182</t>
  </si>
  <si>
    <t>↳ PÂTE À LEVÉE  00000527</t>
  </si>
  <si>
    <t>↳ CERISES EN GELÉE  00000536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</si>
</sst>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11.30206264</v>
      </c>
    </row>
    <row r="12">
      <c r="A12" t="s" s="3">
        <v>17</v>
      </c>
      <c r="B12" s="4">
        <v>1.41275783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11.30206264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E7*0.022064</f>
        <v>0.044128</v>
      </c>
    </row>
    <row r="8">
      <c r="A8" t="s" s="12">
        <v>36</v>
      </c>
      <c r="B8" t="s">
        <v>37</v>
      </c>
      <c r="C8" t="s">
        <v>34</v>
      </c>
      <c r="D8" s="9">
        <v>0.06</v>
      </c>
      <c r="E8" s="11">
        <f>D8*$B$2</f>
        <v>0.06</v>
      </c>
      <c r="F8" t="s">
        <v>35</v>
      </c>
      <c r="G8" s="4">
        <f>E8*0.7883</f>
        <v>0.047298</v>
      </c>
    </row>
    <row r="9">
      <c r="A9" t="s" s="12">
        <v>38</v>
      </c>
      <c r="B9" t="s">
        <v>39</v>
      </c>
      <c r="C9" t="s">
        <v>34</v>
      </c>
      <c r="D9" s="9">
        <v>8</v>
      </c>
      <c r="E9" s="11">
        <f>D9*$B$2</f>
        <v>8</v>
      </c>
      <c r="F9" t="s">
        <v>25</v>
      </c>
      <c r="G9" s="4">
        <f>E9*0.20824</f>
        <v>1.66592</v>
      </c>
    </row>
    <row r="10">
      <c r="A10" t="s" s="12">
        <v>40</v>
      </c>
      <c r="B10" t="s">
        <v>41</v>
      </c>
      <c r="C10" t="s">
        <v>42</v>
      </c>
      <c r="D10" s="9">
        <v>0.6</v>
      </c>
      <c r="E10" s="11">
        <f>D10*$B$2</f>
        <v>0.6</v>
      </c>
      <c r="F10" t="s">
        <v>35</v>
      </c>
      <c r="G10" s="4">
        <f>E10*3.9514</f>
        <v>2.37084</v>
      </c>
    </row>
    <row r="11">
      <c r="A11" t="s" s="12">
        <v>43</v>
      </c>
      <c r="B11" t="s">
        <v>44</v>
      </c>
      <c r="C11" t="s">
        <v>45</v>
      </c>
      <c r="D11" s="9">
        <v>1</v>
      </c>
      <c r="E11" s="11">
        <f>D11*$B$2</f>
        <v>1</v>
      </c>
      <c r="F11" t="s">
        <v>25</v>
      </c>
      <c r="G11" s="4">
        <f>E11*4.4125</f>
        <v>4.4125</v>
      </c>
    </row>
    <row r="12">
      <c r="A12" t="s" s="12">
        <v>46</v>
      </c>
      <c r="B12" t="s">
        <v>47</v>
      </c>
      <c r="C12" t="s">
        <v>48</v>
      </c>
      <c r="D12" s="9">
        <v>8</v>
      </c>
      <c r="E12" s="11">
        <f>D12*$B$2</f>
        <v>8</v>
      </c>
      <c r="F12" t="s">
        <v>25</v>
      </c>
      <c r="G12" s="4">
        <f>E12*0.27</f>
        <v>2.16</v>
      </c>
    </row>
    <row r="13">
      <c r="A13" t="s" s="12">
        <v>49</v>
      </c>
      <c r="B13" t="s">
        <v>50</v>
      </c>
      <c r="C13" t="s">
        <v>51</v>
      </c>
      <c r="D13" s="9">
        <v>0.04</v>
      </c>
      <c r="E13" s="11">
        <f>D13*$B$2</f>
        <v>0.04</v>
      </c>
      <c r="F13" t="s">
        <v>35</v>
      </c>
      <c r="G13" s="4">
        <f>E13*0.186416</f>
        <v>0.007457</v>
      </c>
    </row>
    <row r="14">
      <c r="A14" t="s" s="12">
        <v>52</v>
      </c>
      <c r="B14" t="s">
        <v>53</v>
      </c>
      <c r="C14" t="s">
        <v>48</v>
      </c>
      <c r="D14" s="9">
        <v>0.8</v>
      </c>
      <c r="E14" s="11">
        <f>D14*$B$2</f>
        <v>0.8</v>
      </c>
      <c r="F14" t="s">
        <v>54</v>
      </c>
      <c r="G14" s="4">
        <f>E14*0.5999</f>
        <v>0.47992</v>
      </c>
    </row>
    <row r="15">
      <c r="A15" t="s" s="12">
        <v>55</v>
      </c>
      <c r="B15" t="s">
        <v>56</v>
      </c>
      <c r="C15" t="s">
        <v>57</v>
      </c>
      <c r="D15" s="9">
        <v>0.12</v>
      </c>
      <c r="E15" s="11">
        <f>D15*$B$2</f>
        <v>0.12</v>
      </c>
      <c r="F15" t="s">
        <v>35</v>
      </c>
      <c r="G15" s="4">
        <f>E15*0.95</f>
        <v>0.114</v>
      </c>
    </row>
    <row r="16">
      <c r="A16"/>
      <c r="B16"/>
      <c r="C16"/>
      <c r="D16"/>
      <c r="E16"/>
      <c r="F16" t="s" s="3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8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4</v>
      </c>
      <c r="E3" t="s">
        <v>25</v>
      </c>
      <c r="F3" t="s">
        <v>66</v>
      </c>
    </row>
    <row r="4">
      <c r="A4">
        <v>2</v>
      </c>
      <c r="B4" t="s">
        <v>67</v>
      </c>
      <c r="C4" t="s">
        <v>63</v>
      </c>
      <c r="D4" s="11">
        <v>4</v>
      </c>
      <c r="E4" t="s">
        <v>35</v>
      </c>
      <c r="F4" t="s">
        <v>68</v>
      </c>
    </row>
    <row r="5">
      <c r="A5">
        <v>3</v>
      </c>
      <c r="B5" t="s">
        <v>69</v>
      </c>
      <c r="C5" t="s">
        <v>63</v>
      </c>
      <c r="D5" s="11">
        <v>3.8</v>
      </c>
      <c r="E5" t="s">
        <v>35</v>
      </c>
      <c r="F5" t="s">
        <v>70</v>
      </c>
    </row>
    <row r="6">
      <c r="A6">
        <v>4</v>
      </c>
      <c r="B6" t="s">
        <v>71</v>
      </c>
      <c r="C6" t="s">
        <v>72</v>
      </c>
      <c r="D6" s="11">
        <v>8</v>
      </c>
      <c r="E6" t="s">
        <v>25</v>
      </c>
      <c r="F6" t="s">
        <v>34</v>
      </c>
    </row>
    <row r="7">
      <c r="A7">
        <v>4</v>
      </c>
      <c r="B7" t="s">
        <v>73</v>
      </c>
      <c r="C7" t="s">
        <v>72</v>
      </c>
      <c r="D7" s="11">
        <v>2</v>
      </c>
      <c r="E7" t="s">
        <v>35</v>
      </c>
      <c r="F7" t="s">
        <v>34</v>
      </c>
    </row>
    <row r="8">
      <c r="A8">
        <v>4</v>
      </c>
      <c r="B8" t="s">
        <v>74</v>
      </c>
      <c r="C8" t="s">
        <v>72</v>
      </c>
      <c r="D8" s="11">
        <v>0.12</v>
      </c>
      <c r="E8" t="s">
        <v>35</v>
      </c>
      <c r="F8" t="s">
        <v>57</v>
      </c>
    </row>
    <row r="9">
      <c r="A9">
        <v>4</v>
      </c>
      <c r="B9" t="s">
        <v>75</v>
      </c>
      <c r="C9" t="s">
        <v>72</v>
      </c>
      <c r="D9" s="11">
        <v>0.04</v>
      </c>
      <c r="E9" t="s">
        <v>35</v>
      </c>
      <c r="F9" t="s">
        <v>51</v>
      </c>
    </row>
    <row r="10">
      <c r="A10">
        <v>4</v>
      </c>
      <c r="B10" t="s">
        <v>76</v>
      </c>
      <c r="C10" t="s">
        <v>72</v>
      </c>
      <c r="D10" s="11">
        <v>0.4</v>
      </c>
      <c r="E10" t="s">
        <v>35</v>
      </c>
      <c r="F10" t="s">
        <v>42</v>
      </c>
    </row>
    <row r="11">
      <c r="A11">
        <v>4</v>
      </c>
      <c r="B11" t="s">
        <v>77</v>
      </c>
      <c r="C11" t="s">
        <v>63</v>
      </c>
      <c r="D11" s="11">
        <v>8</v>
      </c>
      <c r="E11" t="s">
        <v>25</v>
      </c>
      <c r="F11" t="s">
        <v>78</v>
      </c>
    </row>
    <row r="12">
      <c r="A12">
        <v>5</v>
      </c>
      <c r="B12" t="s">
        <v>79</v>
      </c>
      <c r="C12" t="s">
        <v>63</v>
      </c>
      <c r="D12" s="11">
        <v>0.44</v>
      </c>
      <c r="E12" t="s">
        <v>54</v>
      </c>
      <c r="F12" t="s">
        <v>78</v>
      </c>
    </row>
    <row r="13">
      <c r="A13">
        <v>6</v>
      </c>
      <c r="B13" t="s">
        <v>80</v>
      </c>
      <c r="C13" t="s">
        <v>72</v>
      </c>
      <c r="D13" s="11">
        <v>8</v>
      </c>
      <c r="E13" t="s">
        <v>25</v>
      </c>
      <c r="F13" t="s">
        <v>48</v>
      </c>
    </row>
    <row r="14">
      <c r="A14">
        <v>4</v>
      </c>
      <c r="B14" t="s">
        <v>81</v>
      </c>
      <c r="C14" t="s">
        <v>72</v>
      </c>
      <c r="D14" s="11">
        <v>0.8</v>
      </c>
      <c r="E14" t="s">
        <v>54</v>
      </c>
      <c r="F14" t="s">
        <v>48</v>
      </c>
    </row>
    <row r="15">
      <c r="A15">
        <v>3</v>
      </c>
      <c r="B15" t="s">
        <v>82</v>
      </c>
      <c r="C15" t="s">
        <v>72</v>
      </c>
      <c r="D15" s="11">
        <v>0.2</v>
      </c>
      <c r="E15" t="s">
        <v>35</v>
      </c>
      <c r="F15" t="s">
        <v>42</v>
      </c>
    </row>
    <row r="16">
      <c r="A16">
        <v>1</v>
      </c>
      <c r="B16" t="s">
        <v>83</v>
      </c>
      <c r="C16" t="s">
        <v>63</v>
      </c>
      <c r="D16" s="11">
        <v>2.81</v>
      </c>
      <c r="E16" t="s">
        <v>35</v>
      </c>
      <c r="F16" t="s">
        <v>66</v>
      </c>
    </row>
    <row r="17">
      <c r="A17">
        <v>2</v>
      </c>
      <c r="B17" t="s">
        <v>84</v>
      </c>
      <c r="C17" t="s">
        <v>72</v>
      </c>
      <c r="D17" s="11">
        <v>1</v>
      </c>
      <c r="E17" t="s">
        <v>25</v>
      </c>
      <c r="F17" t="s">
        <v>45</v>
      </c>
    </row>
    <row r="18">
      <c r="A18">
        <v>2</v>
      </c>
      <c r="B18" t="s">
        <v>85</v>
      </c>
      <c r="C18" t="s">
        <v>72</v>
      </c>
      <c r="D18" s="11">
        <v>0.06</v>
      </c>
      <c r="E18" t="s">
        <v>35</v>
      </c>
      <c r="F1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/>
      <c r="C2"/>
      <c r="D2" t="s">
        <v>92</v>
      </c>
      <c r="E2"/>
      <c r="F2"/>
    </row>
    <row r="3">
      <c r="A3" t="s">
        <v>93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97</v>
      </c>
      <c r="B1"/>
      <c r="C1"/>
      <c r="D1"/>
    </row>
    <row r="2">
      <c r="A2" t="str" s="15">
        <f>"DE_TART-CERI · CUI.DESSERTS · référence : "&amp;Besoins!B3&amp;" "&amp;Besoins!C3&amp;" · multiplicateur réglable sur la feuille ""Besoins"""</f>
        <v>DE_TART-CERI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/>
      <c r="B5" t="s" s="17">
        <v>92</v>
      </c>
      <c r="C5"/>
      <c r="D5"/>
    </row>
    <row r="6">
      <c r="A6"/>
      <c r="B6"/>
      <c r="C6"/>
      <c r="D6"/>
    </row>
    <row r="7">
      <c r="A7" t="s" s="16">
        <v>99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2026-09-24T19:40:31Z</dcterms:created>
  <dc:title>Tarte duo de cerises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2026-09-24T19:40:31Z</dcterms:modified>
  <cp:revision>1</cp:revision>
</cp:coreProperties>
</file>