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<sst xmlns="http://schemas.openxmlformats.org/spreadsheetml/2006/main" count="87" uniqueCount="87">
  <si>
    <t>Fiche technique</t>
  </si>
  <si>
    <t>Nom</t>
  </si>
  <si>
    <t>Noisettes de chevreuil</t>
  </si>
  <si>
    <t>Code</t>
  </si>
  <si>
    <t>DE_NOI-CHEV</t>
  </si>
  <si>
    <t>Classe</t>
  </si>
  <si>
    <t>Plats viandes (CUI.PLATS_VIANDES)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</si>
  <si>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</si>
  <si>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</si>
  <si>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</si>
  <si>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</si>
  <si>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</si>
  <si>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</si>
  <si>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</si>
  <si>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</si>
  <si>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</si>
  <si>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</si>
  <si>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</si>
  <si>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</si>
  <si>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</si>
  <si>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</si>
  <si>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</si>
  <si>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</si>
  <si>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</si>
  <si>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</si>
  <si>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</si>
  <si>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</si>
  <si>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</si>
  <si>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</si>
  <si>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</si>
  <si>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</si>
  <si>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</si>
  <si>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</si>
  <si>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</si>
  <si>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</si>
  <si>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</si>
  <si>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00000061</t>
  </si>
  <si>
    <t>EAU</t>
  </si>
  <si>
    <t>Matières diverses (à trier)</t>
  </si>
  <si>
    <t>lt</t>
  </si>
  <si>
    <t>00000033</t>
  </si>
  <si>
    <t>SEL</t>
  </si>
  <si>
    <t>00001720</t>
  </si>
  <si>
    <t>huile de tournesol pour cuisson liaison</t>
  </si>
  <si>
    <t>Épicerie salée</t>
  </si>
  <si>
    <t>00001660</t>
  </si>
  <si>
    <t>huile olive vierge</t>
  </si>
  <si>
    <t>CRE-LIQUIDE-35</t>
  </si>
  <si>
    <t>Crème liquide entière 35% MG UHT</t>
  </si>
  <si>
    <t>Crèmes fraîches et laitières</t>
  </si>
  <si>
    <t>00002238</t>
  </si>
  <si>
    <t>carottes râpées</t>
  </si>
  <si>
    <t>Légumes 4ème gamme (prêts emploi)</t>
  </si>
  <si>
    <t>00002241</t>
  </si>
  <si>
    <t>tomates cubes</t>
  </si>
  <si>
    <t>00002028</t>
  </si>
  <si>
    <t>ail haché</t>
  </si>
  <si>
    <t>Légumes</t>
  </si>
  <si>
    <t>00002049</t>
  </si>
  <si>
    <t>oignons émincés</t>
  </si>
  <si>
    <t>Total</t>
  </si>
  <si>
    <t>Niveau</t>
  </si>
  <si>
    <t>Composant</t>
  </si>
  <si>
    <t>Type</t>
  </si>
  <si>
    <t>Quantité (pour 8 pc)</t>
  </si>
  <si>
    <t>recette</t>
  </si>
  <si>
    <t>Plats viandes</t>
  </si>
  <si>
    <t xml:space="preserve">    ↳ SEL</t>
  </si>
  <si>
    <t>matiere</t>
  </si>
  <si>
    <t xml:space="preserve">    ↳ EAU</t>
  </si>
  <si>
    <t xml:space="preserve">    ↳ BEURRE</t>
  </si>
  <si>
    <t xml:space="preserve">    ↳ huile olive vierge</t>
  </si>
  <si>
    <t xml:space="preserve">    ↳ carottes râpées</t>
  </si>
  <si>
    <t xml:space="preserve">    ↳ oignons émincés</t>
  </si>
  <si>
    <t xml:space="preserve">    ↳ ail haché</t>
  </si>
  <si>
    <t xml:space="preserve">    ↳ tomates cubes</t>
  </si>
  <si>
    <t xml:space="preserve">    ↳ Crème liquide entière 35% MG UHT</t>
  </si>
  <si>
    <t xml:space="preserve">    ↳ huile de tournesol pour cuisson liaison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</si>
  <si>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</si>
  <si>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</si>
  <si>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</si>
  <si>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</si>
  <si>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</si>
  <si>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</si>
  <si>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</si>
  <si>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Noisettes de chevreuil</t>
  </si>
  <si>
    <t>Noisettes de chevreuil  DE_NOI-CHEV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</si>
</sst>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1.48332</v>
      </c>
    </row>
    <row r="12">
      <c r="A12" t="s" s="3">
        <v>17</v>
      </c>
      <c r="B12" s="4">
        <v>0.185415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1.48332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</v>
      </c>
      <c r="C3" t="s" s="10">
        <v>25</v>
      </c>
      <c r="D3"/>
      <c r="E3"/>
      <c r="F3"/>
    </row>
    <row r="4">
      <c r="A4" t="s">
        <v>26</v>
      </c>
      <c r="B4" s="11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0.04</v>
      </c>
      <c r="E7" s="11">
        <f>D7*$B$2</f>
        <v>0.04</v>
      </c>
      <c r="F7" t="s">
        <v>35</v>
      </c>
      <c r="G7" s="4">
        <f>E7*3.9514</f>
        <v>0.158056</v>
      </c>
    </row>
    <row r="8">
      <c r="A8" t="s" s="12">
        <v>36</v>
      </c>
      <c r="B8" t="s">
        <v>37</v>
      </c>
      <c r="C8" t="s">
        <v>38</v>
      </c>
      <c r="D8" s="9">
        <v>3.2</v>
      </c>
      <c r="E8" s="11">
        <f>D8*$B$2</f>
        <v>3.2</v>
      </c>
      <c r="F8" t="s">
        <v>39</v>
      </c>
      <c r="G8" s="4">
        <f>E8*0.003</f>
        <v>0.0096</v>
      </c>
    </row>
    <row r="9">
      <c r="A9" t="s" s="12">
        <v>40</v>
      </c>
      <c r="B9" t="s">
        <v>41</v>
      </c>
      <c r="C9" t="s">
        <v>38</v>
      </c>
      <c r="D9" s="9">
        <v>4</v>
      </c>
      <c r="E9" s="11">
        <f>D9*$B$2</f>
        <v>4</v>
      </c>
      <c r="F9" t="s">
        <v>35</v>
      </c>
      <c r="G9" s="4">
        <f>E9*0.186416</f>
        <v>0.745664</v>
      </c>
    </row>
    <row r="10">
      <c r="A10" t="s" s="12">
        <v>42</v>
      </c>
      <c r="B10" t="s">
        <v>43</v>
      </c>
      <c r="C10" t="s">
        <v>44</v>
      </c>
      <c r="D10" s="9">
        <v>0.08</v>
      </c>
      <c r="E10" s="11">
        <f>D10*$B$2</f>
        <v>0.08</v>
      </c>
      <c r="F10" t="s">
        <v>25</v>
      </c>
      <c r="G10" s="4">
        <f>E10*0</f>
        <v>0</v>
      </c>
    </row>
    <row r="11">
      <c r="A11" t="s" s="12">
        <v>45</v>
      </c>
      <c r="B11" t="s">
        <v>46</v>
      </c>
      <c r="C11" t="s">
        <v>44</v>
      </c>
      <c r="D11" s="9">
        <v>0.04</v>
      </c>
      <c r="E11" s="11">
        <f>D11*$B$2</f>
        <v>0.04</v>
      </c>
      <c r="F11" t="s">
        <v>39</v>
      </c>
      <c r="G11" s="4">
        <f>E11*0</f>
        <v>0</v>
      </c>
    </row>
    <row r="12">
      <c r="A12" t="s">
        <v>47</v>
      </c>
      <c r="B12" t="s">
        <v>48</v>
      </c>
      <c r="C12" t="s">
        <v>49</v>
      </c>
      <c r="D12" s="9">
        <v>0.2</v>
      </c>
      <c r="E12" s="11">
        <f>D12*$B$2</f>
        <v>0.2</v>
      </c>
      <c r="F12" t="s">
        <v>39</v>
      </c>
      <c r="G12" s="4">
        <f>E12*2.85</f>
        <v>0.57</v>
      </c>
    </row>
    <row r="13">
      <c r="A13" t="s" s="12">
        <v>50</v>
      </c>
      <c r="B13" t="s">
        <v>51</v>
      </c>
      <c r="C13" t="s">
        <v>52</v>
      </c>
      <c r="D13" s="9">
        <v>0.2</v>
      </c>
      <c r="E13" s="11">
        <f>D13*$B$2</f>
        <v>0.2</v>
      </c>
      <c r="F13" t="s">
        <v>35</v>
      </c>
      <c r="G13" s="4">
        <f>E13*0</f>
        <v>0</v>
      </c>
    </row>
    <row r="14">
      <c r="A14" t="s" s="12">
        <v>53</v>
      </c>
      <c r="B14" t="s">
        <v>54</v>
      </c>
      <c r="C14" t="s">
        <v>52</v>
      </c>
      <c r="D14" s="9">
        <v>0.1</v>
      </c>
      <c r="E14" s="11">
        <f>D14*$B$2</f>
        <v>0.1</v>
      </c>
      <c r="F14" t="s">
        <v>35</v>
      </c>
      <c r="G14" s="4">
        <f>E14*0</f>
        <v>0</v>
      </c>
    </row>
    <row r="15">
      <c r="A15" t="s" s="12">
        <v>55</v>
      </c>
      <c r="B15" t="s">
        <v>56</v>
      </c>
      <c r="C15" t="s">
        <v>57</v>
      </c>
      <c r="D15" s="9">
        <v>0.02</v>
      </c>
      <c r="E15" s="11">
        <f>D15*$B$2</f>
        <v>0.02</v>
      </c>
      <c r="F15" t="s">
        <v>35</v>
      </c>
      <c r="G15" s="4">
        <f>E15*0</f>
        <v>0</v>
      </c>
    </row>
    <row r="16">
      <c r="A16" t="s" s="12">
        <v>58</v>
      </c>
      <c r="B16" t="s">
        <v>59</v>
      </c>
      <c r="C16" t="s">
        <v>57</v>
      </c>
      <c r="D16" s="9">
        <v>0.2</v>
      </c>
      <c r="E16" s="11">
        <f>D16*$B$2</f>
        <v>0.2</v>
      </c>
      <c r="F16" t="s">
        <v>25</v>
      </c>
      <c r="G16" s="4">
        <f>E16*0</f>
        <v>0</v>
      </c>
    </row>
    <row r="17">
      <c r="A17"/>
      <c r="B17"/>
      <c r="C17"/>
      <c r="D17"/>
      <c r="E17"/>
      <c r="F17" t="s" s="3">
        <v>60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8</v>
      </c>
      <c r="E2" t="s">
        <v>25</v>
      </c>
      <c r="F2" t="s">
        <v>66</v>
      </c>
    </row>
    <row r="3">
      <c r="A3">
        <v>1</v>
      </c>
      <c r="B3" t="s">
        <v>67</v>
      </c>
      <c r="C3" t="s">
        <v>68</v>
      </c>
      <c r="D3" s="11">
        <v>4</v>
      </c>
      <c r="E3" t="s">
        <v>35</v>
      </c>
      <c r="F3" t="s">
        <v>38</v>
      </c>
    </row>
    <row r="4">
      <c r="A4">
        <v>1</v>
      </c>
      <c r="B4" t="s">
        <v>69</v>
      </c>
      <c r="C4" t="s">
        <v>68</v>
      </c>
      <c r="D4" s="11">
        <v>3.2</v>
      </c>
      <c r="E4" t="s">
        <v>35</v>
      </c>
      <c r="F4" t="s">
        <v>38</v>
      </c>
    </row>
    <row r="5">
      <c r="A5">
        <v>1</v>
      </c>
      <c r="B5" t="s">
        <v>70</v>
      </c>
      <c r="C5" t="s">
        <v>68</v>
      </c>
      <c r="D5" s="11">
        <v>0.04</v>
      </c>
      <c r="E5" t="s">
        <v>35</v>
      </c>
      <c r="F5" t="s">
        <v>34</v>
      </c>
    </row>
    <row r="6">
      <c r="A6">
        <v>1</v>
      </c>
      <c r="B6" t="s">
        <v>71</v>
      </c>
      <c r="C6" t="s">
        <v>68</v>
      </c>
      <c r="D6" s="11">
        <v>0.04</v>
      </c>
      <c r="E6" t="s">
        <v>39</v>
      </c>
      <c r="F6" t="s">
        <v>44</v>
      </c>
    </row>
    <row r="7">
      <c r="A7">
        <v>1</v>
      </c>
      <c r="B7" t="s">
        <v>72</v>
      </c>
      <c r="C7" t="s">
        <v>68</v>
      </c>
      <c r="D7" s="11">
        <v>0.2</v>
      </c>
      <c r="E7" t="s">
        <v>35</v>
      </c>
      <c r="F7" t="s">
        <v>52</v>
      </c>
    </row>
    <row r="8">
      <c r="A8">
        <v>1</v>
      </c>
      <c r="B8" t="s">
        <v>73</v>
      </c>
      <c r="C8" t="s">
        <v>68</v>
      </c>
      <c r="D8" s="11">
        <v>0.2</v>
      </c>
      <c r="E8" t="s">
        <v>35</v>
      </c>
      <c r="F8" t="s">
        <v>57</v>
      </c>
    </row>
    <row r="9">
      <c r="A9">
        <v>1</v>
      </c>
      <c r="B9" t="s">
        <v>74</v>
      </c>
      <c r="C9" t="s">
        <v>68</v>
      </c>
      <c r="D9" s="11">
        <v>0.02</v>
      </c>
      <c r="E9" t="s">
        <v>35</v>
      </c>
      <c r="F9" t="s">
        <v>57</v>
      </c>
    </row>
    <row r="10">
      <c r="A10">
        <v>1</v>
      </c>
      <c r="B10" t="s">
        <v>75</v>
      </c>
      <c r="C10" t="s">
        <v>68</v>
      </c>
      <c r="D10" s="11">
        <v>0.1</v>
      </c>
      <c r="E10" t="s">
        <v>35</v>
      </c>
      <c r="F10" t="s">
        <v>52</v>
      </c>
    </row>
    <row r="11">
      <c r="A11">
        <v>1</v>
      </c>
      <c r="B11" t="s">
        <v>76</v>
      </c>
      <c r="C11" t="s">
        <v>68</v>
      </c>
      <c r="D11" s="11">
        <v>0.2</v>
      </c>
      <c r="E11" t="s">
        <v>39</v>
      </c>
      <c r="F11" t="s">
        <v>49</v>
      </c>
    </row>
    <row r="12">
      <c r="A12">
        <v>1</v>
      </c>
      <c r="B12" t="s">
        <v>77</v>
      </c>
      <c r="C12" t="s">
        <v>68</v>
      </c>
      <c r="D12" s="11">
        <v>0.08</v>
      </c>
      <c r="E12" t="s">
        <v>39</v>
      </c>
      <c r="F12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82</v>
      </c>
      <c r="F1" t="s" s="2">
        <v>83</v>
      </c>
    </row>
    <row r="2">
      <c r="A2" t="s">
        <v>2</v>
      </c>
      <c r="B2"/>
      <c r="C2"/>
      <c r="D2" t="s">
        <v>84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85</v>
      </c>
      <c r="B1"/>
      <c r="C1"/>
      <c r="D1"/>
    </row>
    <row r="2">
      <c r="A2" t="str" s="14">
        <f>"DE_NOI-CHEV · CUI.PLATS_VIANDES · référence : "&amp;Besoins!B3&amp;" "&amp;Besoins!C3&amp;" · multiplicateur réglable sur la feuille ""Besoins"""</f>
        <v>DE_NOI-CHEV · CUI.PLATS_VIANDES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86</v>
      </c>
      <c r="B4"/>
      <c r="C4"/>
      <c r="D4"/>
    </row>
    <row r="5">
      <c r="A5"/>
      <c r="B5" t="s" s="16">
        <v>84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2026-09-23T22:14:02Z</dcterms:created>
  <dc:title>Noisettes de chevreuil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2026-09-23T22:14:02Z</dcterms:modified>
  <cp:revision>1</cp:revision>
</cp:coreProperties>
</file>