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ulipes de fruits rouges à la c" sheetId="1" r:id="rId1"/>
  </sheets>
</workbook>
</file>

<file path=xl/sharedStrings.xml><?xml version="1.0" encoding="utf-8"?>
<sst xmlns="http://schemas.openxmlformats.org/spreadsheetml/2006/main" count="31" uniqueCount="31">
  <si>
    <t>Tulipes de fruits rouges à la crème Chantilly</t>
  </si>
  <si>
    <t>Annotations</t>
  </si>
  <si>
    <t>Quantité souhaitée</t>
  </si>
  <si>
    <t>pc</t>
  </si>
  <si>
    <t>référence : 1 pc</t>
  </si>
  <si>
    <t>Tulipes de fruits rouges à la crème Chantilly  DE_TULI_FRUI_ROU</t>
  </si>
  <si>
    <t>Ingrédients</t>
  </si>
  <si>
    <t xml:space="preserve">    ORANGE</t>
  </si>
  <si>
    <t>kg</t>
  </si>
  <si>
    <t xml:space="preserve">    CITRON (P) (conv.)</t>
  </si>
  <si>
    <t xml:space="preserve">    sucre semoule</t>
  </si>
  <si>
    <t xml:space="preserve">    CALVADOS</t>
  </si>
  <si>
    <t>lt</t>
  </si>
  <si>
    <t xml:space="preserve">    MÛRE France barq.125g</t>
  </si>
  <si>
    <t xml:space="preserve">    tarte à la rhubarbe non découpée</t>
  </si>
  <si>
    <t xml:space="preserve">    EAU</t>
  </si>
  <si>
    <t xml:space="preserve">    SUCRE (S2)</t>
  </si>
  <si>
    <t xml:space="preserve">    BEURRE</t>
  </si>
  <si>
    <t xml:space="preserve">    sucre (cassonade)</t>
  </si>
  <si>
    <t xml:space="preserve">    AMANDES FFILES</t>
  </si>
  <si>
    <t xml:space="preserve">    Farine de maïs</t>
  </si>
  <si>
    <t xml:space="preserve">    OEUF (P) (conv.)</t>
  </si>
  <si>
    <t xml:space="preserve">    Crème liquide entière 35% MG UHT</t>
  </si>
  <si>
    <t xml:space="preserve">    poire</t>
  </si>
  <si>
    <t xml:space="preserve">    cidre doux bouchon à vis</t>
  </si>
  <si>
    <t xml:space="preserve">    Sucre inverti (trimoline)</t>
  </si>
  <si>
    <t>1.</t>
  </si>
  <si>
    <t>[METTRE EN PLACE] Mettre en place le poste de travail - 5 min  Denrées, matériels de préparation, de cuisson et de dressage.</t>
  </si>
  <si>
    <t>2.</t>
  </si>
  <si>
    <t>3.</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</si>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</sst>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B2*1</f>
        <v>1</v>
      </c>
      <c r="D6" t="s">
        <v>8</v>
      </c>
      <c r="E6" t="s" s="8"/>
    </row>
    <row r="7">
      <c r="A7"/>
      <c r="B7" t="s">
        <v>9</v>
      </c>
      <c r="C7" s="10">
        <f>B2*0.1</f>
        <v>0.1</v>
      </c>
      <c r="D7" t="s">
        <v>8</v>
      </c>
      <c r="E7" t="s" s="8"/>
    </row>
    <row r="8">
      <c r="A8"/>
      <c r="B8" t="s">
        <v>10</v>
      </c>
      <c r="C8" s="10">
        <f>B2*0.1</f>
        <v>0.1</v>
      </c>
      <c r="D8" t="s">
        <v>8</v>
      </c>
      <c r="E8" t="s" s="8"/>
    </row>
    <row r="9">
      <c r="A9"/>
      <c r="B9" t="s">
        <v>11</v>
      </c>
      <c r="C9" s="10">
        <f>B2*0.05</f>
        <v>0.05</v>
      </c>
      <c r="D9" t="s">
        <v>12</v>
      </c>
      <c r="E9" t="s" s="8"/>
    </row>
    <row r="10">
      <c r="A10"/>
      <c r="B10" t="s">
        <v>13</v>
      </c>
      <c r="C10" s="10">
        <f>B2*0.3</f>
        <v>0.3</v>
      </c>
      <c r="D10" t="s">
        <v>8</v>
      </c>
      <c r="E10" t="s" s="8"/>
    </row>
    <row r="11">
      <c r="A11"/>
      <c r="B11" t="s">
        <v>14</v>
      </c>
      <c r="C11" s="10">
        <f>B2*0.5</f>
        <v>0.5</v>
      </c>
      <c r="D11" t="s">
        <v>8</v>
      </c>
      <c r="E11" t="s" s="8"/>
    </row>
    <row r="12">
      <c r="A12"/>
      <c r="B12" t="s">
        <v>15</v>
      </c>
      <c r="C12" s="10">
        <f>B2*0.5</f>
        <v>0.5</v>
      </c>
      <c r="D12" t="s">
        <v>12</v>
      </c>
      <c r="E12" t="s" s="8"/>
    </row>
    <row r="13">
      <c r="A13"/>
      <c r="B13" t="s">
        <v>16</v>
      </c>
      <c r="C13" s="10">
        <f>B2*0.25</f>
        <v>0.25</v>
      </c>
      <c r="D13" t="s">
        <v>8</v>
      </c>
      <c r="E13" t="s" s="8"/>
    </row>
    <row r="14">
      <c r="A14"/>
      <c r="B14" t="s">
        <v>17</v>
      </c>
      <c r="C14" s="10">
        <f>B2*0.1</f>
        <v>0.1</v>
      </c>
      <c r="D14" t="s">
        <v>8</v>
      </c>
      <c r="E14" t="s" s="8"/>
    </row>
    <row r="15">
      <c r="A15"/>
      <c r="B15" t="s">
        <v>18</v>
      </c>
      <c r="C15" s="10">
        <f>B2*0.1</f>
        <v>0.1</v>
      </c>
      <c r="D15" t="s">
        <v>8</v>
      </c>
      <c r="E15" t="s" s="8"/>
    </row>
    <row r="16">
      <c r="A16"/>
      <c r="B16" t="s">
        <v>19</v>
      </c>
      <c r="C16" s="10">
        <f>B2*0.1</f>
        <v>0.1</v>
      </c>
      <c r="D16" t="s">
        <v>8</v>
      </c>
      <c r="E16" t="s" s="8"/>
    </row>
    <row r="17">
      <c r="A17"/>
      <c r="B17" t="s">
        <v>20</v>
      </c>
      <c r="C17" s="10">
        <f>B2*0.02</f>
        <v>0.02</v>
      </c>
      <c r="D17" t="s">
        <v>8</v>
      </c>
      <c r="E17" t="s" s="8"/>
    </row>
    <row r="18">
      <c r="A18"/>
      <c r="B18" t="s">
        <v>21</v>
      </c>
      <c r="C18" s="10">
        <f>B2*2</f>
        <v>2</v>
      </c>
      <c r="D18" t="s">
        <v>3</v>
      </c>
      <c r="E18" t="s" s="8"/>
    </row>
    <row r="19">
      <c r="A19"/>
      <c r="B19" t="s">
        <v>22</v>
      </c>
      <c r="C19" s="10">
        <f>B2*0.5</f>
        <v>0.5</v>
      </c>
      <c r="D19" t="s">
        <v>12</v>
      </c>
      <c r="E19" t="s" s="8"/>
    </row>
    <row r="20">
      <c r="A20"/>
      <c r="B20" t="s">
        <v>23</v>
      </c>
      <c r="C20" s="10">
        <f>B2*0.4</f>
        <v>0.4</v>
      </c>
      <c r="D20" t="s">
        <v>8</v>
      </c>
      <c r="E20" t="s" s="8"/>
    </row>
    <row r="21">
      <c r="A21"/>
      <c r="B21" t="s">
        <v>24</v>
      </c>
      <c r="C21" s="10">
        <f>B2*0.75</f>
        <v>0.75</v>
      </c>
      <c r="D21" t="s">
        <v>12</v>
      </c>
      <c r="E21" t="s" s="8"/>
    </row>
    <row r="22">
      <c r="A22"/>
      <c r="B22" t="s">
        <v>25</v>
      </c>
      <c r="C22" s="10">
        <f>B2*0.08</f>
        <v>0.08</v>
      </c>
      <c r="D22" t="s">
        <v>8</v>
      </c>
      <c r="E22" t="s" s="8"/>
    </row>
    <row r="23">
      <c r="A23"/>
      <c r="B23"/>
      <c r="C23"/>
      <c r="D23"/>
      <c r="E23" t="s" s="8"/>
    </row>
    <row r="24">
      <c r="A24" t="s" s="11">
        <v>26</v>
      </c>
      <c r="B24" t="s" s="12">
        <v>27</v>
      </c>
      <c r="C24"/>
      <c r="D24"/>
      <c r="E24" t="s" s="8"/>
    </row>
    <row r="25">
      <c r="A25" t="s" s="11">
        <v>28</v>
      </c>
      <c r="B25" t="inlineStr" s="12">
        <is>
          <t>[CONFECTIONNER] Réaliser le sorbet au cidre - 25 min Confectionner une compote avec les pommes, le sucre, la trimoline ou le glucose, leau et le jus de citron. Détendre la compote avec le cidre et laisser frémir quelques minutes. Mixer finement et passer au chinois étamine. Refroidir rapidement le mix ou le turbiner immédiatement si la machi­ne le permet. Débarrasser le sorbet et le réserver à couvert à -18 °C dans un conser­vateur.</t>
        </is>
      </c>
      <c r="C25"/>
      <c r="D25"/>
      <c r="E25" t="s" s="8"/>
    </row>
    <row r="26">
      <c r="A26"/>
      <c r="B26" t="s">
        <v>9</v>
      </c>
      <c r="C26" s="10">
        <f>B2*0.1</f>
        <v>0.1</v>
      </c>
      <c r="D26" t="s">
        <v>8</v>
      </c>
      <c r="E26" t="s" s="8"/>
    </row>
    <row r="27">
      <c r="A27"/>
      <c r="B27" t="s">
        <v>10</v>
      </c>
      <c r="C27" s="10">
        <f>B2*0.1</f>
        <v>0.1</v>
      </c>
      <c r="D27" t="s">
        <v>8</v>
      </c>
      <c r="E27" t="s" s="8"/>
    </row>
    <row r="28">
      <c r="A28"/>
      <c r="B28" t="s">
        <v>16</v>
      </c>
      <c r="C28" s="10">
        <f>B2*0.25</f>
        <v>0.25</v>
      </c>
      <c r="D28" t="s">
        <v>8</v>
      </c>
      <c r="E28" t="s" s="8"/>
    </row>
    <row r="29">
      <c r="A29"/>
      <c r="B29" t="s">
        <v>18</v>
      </c>
      <c r="C29" s="10">
        <f>B2*0.1</f>
        <v>0.1</v>
      </c>
      <c r="D29" t="s">
        <v>8</v>
      </c>
      <c r="E29" t="s" s="8"/>
    </row>
    <row r="30">
      <c r="A30"/>
      <c r="B30" t="s">
        <v>24</v>
      </c>
      <c r="C30" s="10">
        <f>B2*0.75</f>
        <v>0.75</v>
      </c>
      <c r="D30" t="s">
        <v>12</v>
      </c>
      <c r="E30" t="s" s="8"/>
    </row>
    <row r="31">
      <c r="A31"/>
      <c r="B31" t="s">
        <v>25</v>
      </c>
      <c r="C31" s="10">
        <f>B2*0.08</f>
        <v>0.08</v>
      </c>
      <c r="D31" t="s">
        <v>8</v>
      </c>
      <c r="E31" t="s" s="8"/>
    </row>
    <row r="32">
      <c r="A32"/>
      <c r="B32" t="s">
        <v>7</v>
      </c>
      <c r="C32" s="10">
        <f>B2*1</f>
        <v>1</v>
      </c>
      <c r="D32" t="s">
        <v>8</v>
      </c>
      <c r="E32" t="s" s="8"/>
    </row>
    <row r="33">
      <c r="A33"/>
      <c r="B33" t="s">
        <v>15</v>
      </c>
      <c r="C33" s="10">
        <f>B2*0.5</f>
        <v>0.5</v>
      </c>
      <c r="D33" t="s">
        <v>12</v>
      </c>
      <c r="E33" t="s" s="8"/>
    </row>
    <row r="34">
      <c r="A34"/>
      <c r="B34" t="s">
        <v>19</v>
      </c>
      <c r="C34" s="10">
        <f>B2*0.1</f>
        <v>0.1</v>
      </c>
      <c r="D34" t="s">
        <v>8</v>
      </c>
      <c r="E34" t="s" s="8"/>
    </row>
    <row r="35">
      <c r="A35"/>
      <c r="B35" t="s">
        <v>20</v>
      </c>
      <c r="C35" s="10">
        <f>B2*0.02</f>
        <v>0.02</v>
      </c>
      <c r="D35" t="s">
        <v>8</v>
      </c>
      <c r="E35" t="s" s="8"/>
    </row>
    <row r="36">
      <c r="A36"/>
      <c r="B36" t="s">
        <v>21</v>
      </c>
      <c r="C36" s="10">
        <f>B2*2</f>
        <v>2</v>
      </c>
      <c r="D36" t="s">
        <v>3</v>
      </c>
      <c r="E36" t="s" s="8"/>
    </row>
    <row r="37">
      <c r="A37"/>
      <c r="B37" t="s">
        <v>22</v>
      </c>
      <c r="C37" s="10">
        <f>B2*0.5</f>
        <v>0.5</v>
      </c>
      <c r="D37" t="s">
        <v>12</v>
      </c>
      <c r="E37" t="s" s="8"/>
    </row>
    <row r="38">
      <c r="A38"/>
      <c r="B38" t="s">
        <v>23</v>
      </c>
      <c r="C38" s="10">
        <f>B2*0.4</f>
        <v>0.4</v>
      </c>
      <c r="D38" t="s">
        <v>8</v>
      </c>
      <c r="E38" t="s" s="8"/>
    </row>
    <row r="39">
      <c r="A39" t="s" s="11">
        <v>29</v>
      </c>
      <c r="B39" t="inlineStr" s="12">
        <is>
          <t>[LAVER] Préparer les fruits - 20 min Laver, effilandrer la rhubarbe et la tronçonner en petits morceaux de 1,5 cm de long. Les pocher 3 à 4 min dans un sirop à 1.1247 D vanillé (16 °Baumé). Ils peuvent être blanchis au préalable. Laisser refroidir la rhubarbe dans le sirop. Rincer les mûres et les égoutter délicatement sur du papier absorbant. Eplucher, évider et citronner les pommes. Les partager en 6 ou 8 selon leur grosseur. Les sauter au beurre légèrement noisette, les saupoudrer de sucre et de cannelle. Les caraméliser puis les flamber avec le calvados. Les maintenir légèrement fermes.</t>
        </is>
      </c>
      <c r="C39"/>
      <c r="D39"/>
      <c r="E39" t="s" s="8"/>
    </row>
    <row r="40">
      <c r="A40"/>
      <c r="B40" t="s">
        <v>11</v>
      </c>
      <c r="C40" s="10">
        <f>B2*0.05</f>
        <v>0.05</v>
      </c>
      <c r="D40" t="s">
        <v>12</v>
      </c>
      <c r="E40" t="s" s="8"/>
    </row>
    <row r="41">
      <c r="A41"/>
      <c r="B41" t="s">
        <v>13</v>
      </c>
      <c r="C41" s="10">
        <f>B2*0.3</f>
        <v>0.3</v>
      </c>
      <c r="D41" t="s">
        <v>8</v>
      </c>
      <c r="E41" t="s" s="8"/>
    </row>
    <row r="42">
      <c r="A42"/>
      <c r="B42" t="s">
        <v>14</v>
      </c>
      <c r="C42" s="10">
        <f>B2*0.5</f>
        <v>0.5</v>
      </c>
      <c r="D42" t="s">
        <v>8</v>
      </c>
      <c r="E42" t="s" s="8"/>
    </row>
    <row r="43">
      <c r="A43"/>
      <c r="B43" t="s">
        <v>17</v>
      </c>
      <c r="C43" s="10">
        <f>B2*0.1</f>
        <v>0.1</v>
      </c>
      <c r="D43" t="s">
        <v>8</v>
      </c>
      <c r="E43" t="s" s="8"/>
    </row>
    <row r="44">
      <c r="A44" t="s" s="13">
        <v>30</v>
      </c>
      <c r="B44"/>
      <c r="C44"/>
      <c r="D44"/>
      <c r="E44" t="s" s="8"/>
    </row>
  </sheetData>
  <sheetProtection sheet="1" formatRows="0" formatColumns="0"/>
  <mergeCells count="6">
    <mergeCell ref="A1:D1"/>
    <mergeCell ref="A4:D4"/>
    <mergeCell ref="B24:D24"/>
    <mergeCell ref="B25:D25"/>
    <mergeCell ref="B39:D39"/>
    <mergeCell ref="A44:D4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2026-09-22T15:23:32Z</dcterms:created>
  <dc:title>Tulipes de fruits rouges à la c</dc:title>
  <dc:subject/>
  <dc:creator>CUIS.web</dc:creator>
  <cp:lastModifiedBy/>
  <cp:keywords/>
  <dc:description>Export automatique — moteur récursif d'origine : Bernard Vandendaele</dc:description>
  <cp:category/>
  <dc:language>en-US</dc:language>
  <dcterms:modified xsi:type="dcterms:W3CDTF">2026-09-22T15:23:32Z</dcterms:modified>
  <cp:revision>1</cp:revision>
</cp:coreProperties>
</file>