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<sst xmlns="http://schemas.openxmlformats.org/spreadsheetml/2006/main" count="108" uniqueCount="108">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</sst>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5.9379011584416</v>
      </c>
    </row>
    <row r="12">
      <c r="A12" t="s" s="3">
        <v>17</v>
      </c>
      <c r="B12" s="4">
        <v>5.9379011584416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5.9379011584416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E7*8.7117142857</f>
        <v>0.174234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E8*0.489836</f>
        <v>0.048984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E10*6.6256</f>
        <v>2.65024</v>
      </c>
    </row>
    <row r="11">
      <c r="A11" t="s" s="12">
        <v>46</v>
      </c>
      <c r="B11" t="s">
        <v>47</v>
      </c>
      <c r="C11" t="s">
        <v>45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39</v>
      </c>
      <c r="G12" s="4">
        <f>E12*24</f>
        <v>0.192</v>
      </c>
    </row>
    <row r="13">
      <c r="A13" t="s" s="12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35</v>
      </c>
      <c r="G13" s="4">
        <f>E13*0.003</f>
        <v>0.0003</v>
      </c>
    </row>
    <row r="14">
      <c r="A14" t="s" s="12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39</v>
      </c>
      <c r="G14" s="4">
        <f>E14*5.6396</f>
        <v>0.056396</v>
      </c>
    </row>
    <row r="15">
      <c r="A15" t="s" s="12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59</v>
      </c>
      <c r="D16" s="9">
        <v>0.1</v>
      </c>
      <c r="E16" s="11">
        <f>D16*$B$2</f>
        <v>0.1</v>
      </c>
      <c r="F16" t="s">
        <v>25</v>
      </c>
      <c r="G16" s="4">
        <f>E16*0</f>
        <v>0</v>
      </c>
    </row>
    <row r="17">
      <c r="A17" t="s">
        <v>62</v>
      </c>
      <c r="B17" t="s">
        <v>63</v>
      </c>
      <c r="C17" t="s">
        <v>64</v>
      </c>
      <c r="D17" s="9">
        <v>0.4</v>
      </c>
      <c r="E17" s="11">
        <f>D17*$B$2</f>
        <v>0.4</v>
      </c>
      <c r="F17" t="s">
        <v>35</v>
      </c>
      <c r="G17" s="4">
        <f>E17*2.85</f>
        <v>1.14</v>
      </c>
    </row>
    <row r="18">
      <c r="A18" t="s" s="12">
        <v>65</v>
      </c>
      <c r="B18" t="s">
        <v>66</v>
      </c>
      <c r="C18" t="s">
        <v>45</v>
      </c>
      <c r="D18" s="9">
        <v>0.08</v>
      </c>
      <c r="E18" s="11">
        <f>D18*$B$2</f>
        <v>0.08</v>
      </c>
      <c r="F18" t="s">
        <v>35</v>
      </c>
      <c r="G18" s="4">
        <f>E18*0.5999</f>
        <v>0.047992</v>
      </c>
    </row>
    <row r="19">
      <c r="A19" t="s" s="12">
        <v>67</v>
      </c>
      <c r="B19" t="s">
        <v>68</v>
      </c>
      <c r="C19" t="s">
        <v>69</v>
      </c>
      <c r="D19" s="9">
        <v>0.08</v>
      </c>
      <c r="E19" s="11">
        <f>D19*$B$2</f>
        <v>0.08</v>
      </c>
      <c r="F19" t="s">
        <v>39</v>
      </c>
      <c r="G19" s="4">
        <f>E19*0.95</f>
        <v>0.076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4</v>
      </c>
      <c r="E3" t="s">
        <v>25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0.22</v>
      </c>
      <c r="E4" t="s">
        <v>35</v>
      </c>
      <c r="F4" t="s">
        <v>78</v>
      </c>
    </row>
    <row r="5">
      <c r="A5">
        <v>3</v>
      </c>
      <c r="B5" t="s">
        <v>80</v>
      </c>
      <c r="C5" t="s">
        <v>81</v>
      </c>
      <c r="D5" s="11">
        <v>4</v>
      </c>
      <c r="E5" t="s">
        <v>25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0.1</v>
      </c>
      <c r="E6" t="s">
        <v>39</v>
      </c>
      <c r="F6" t="s">
        <v>59</v>
      </c>
    </row>
    <row r="7">
      <c r="A7">
        <v>1</v>
      </c>
      <c r="B7" t="s">
        <v>83</v>
      </c>
      <c r="C7" t="s">
        <v>81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84</v>
      </c>
      <c r="C8" t="s">
        <v>81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85</v>
      </c>
      <c r="C9" t="s">
        <v>81</v>
      </c>
      <c r="D9" s="11">
        <v>0.1</v>
      </c>
      <c r="E9" t="s">
        <v>35</v>
      </c>
      <c r="F9" t="s">
        <v>53</v>
      </c>
    </row>
    <row r="10">
      <c r="A10">
        <v>1</v>
      </c>
      <c r="B10" t="s">
        <v>86</v>
      </c>
      <c r="C10" t="s">
        <v>81</v>
      </c>
      <c r="D10" s="11">
        <v>0.08</v>
      </c>
      <c r="E10" t="s">
        <v>39</v>
      </c>
      <c r="F10" t="s">
        <v>69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39</v>
      </c>
      <c r="F11" t="s">
        <v>59</v>
      </c>
    </row>
    <row r="12">
      <c r="A12">
        <v>1</v>
      </c>
      <c r="B12" t="s">
        <v>88</v>
      </c>
      <c r="C12" t="s">
        <v>81</v>
      </c>
      <c r="D12" s="11">
        <v>0.02</v>
      </c>
      <c r="E12" t="s">
        <v>35</v>
      </c>
      <c r="F12" t="s">
        <v>34</v>
      </c>
    </row>
    <row r="13">
      <c r="A13">
        <v>1</v>
      </c>
      <c r="B13" t="s">
        <v>89</v>
      </c>
      <c r="C13" t="s">
        <v>75</v>
      </c>
      <c r="D13" s="11">
        <v>0.08</v>
      </c>
      <c r="E13" t="s">
        <v>39</v>
      </c>
      <c r="F13" t="s">
        <v>78</v>
      </c>
    </row>
    <row r="14">
      <c r="A14">
        <v>2</v>
      </c>
      <c r="B14" t="s">
        <v>90</v>
      </c>
      <c r="C14" t="s">
        <v>81</v>
      </c>
      <c r="D14" s="11">
        <v>1.455</v>
      </c>
      <c r="E14" t="s">
        <v>25</v>
      </c>
      <c r="F14" t="s">
        <v>45</v>
      </c>
    </row>
    <row r="15">
      <c r="A15">
        <v>1</v>
      </c>
      <c r="B15" t="s">
        <v>91</v>
      </c>
      <c r="C15" t="s">
        <v>81</v>
      </c>
      <c r="D15" s="11">
        <v>0.4</v>
      </c>
      <c r="E15" t="s">
        <v>35</v>
      </c>
      <c r="F15" t="s">
        <v>64</v>
      </c>
    </row>
    <row r="16">
      <c r="A16">
        <v>1</v>
      </c>
      <c r="B16" t="s">
        <v>92</v>
      </c>
      <c r="C16" t="s">
        <v>81</v>
      </c>
      <c r="D16" s="11">
        <v>0.08</v>
      </c>
      <c r="E16" t="s">
        <v>35</v>
      </c>
      <c r="F16" t="s">
        <v>45</v>
      </c>
    </row>
    <row r="17">
      <c r="A17">
        <v>1</v>
      </c>
      <c r="B17" t="s">
        <v>93</v>
      </c>
      <c r="C17" t="s">
        <v>81</v>
      </c>
      <c r="D17" s="11">
        <v>0.008</v>
      </c>
      <c r="E17" t="s">
        <v>39</v>
      </c>
      <c r="F17" t="s">
        <v>50</v>
      </c>
    </row>
    <row r="18">
      <c r="A18">
        <v>1</v>
      </c>
      <c r="B18" t="s">
        <v>94</v>
      </c>
      <c r="C18" t="s">
        <v>81</v>
      </c>
      <c r="D18" s="11">
        <v>0.4</v>
      </c>
      <c r="E18" t="s">
        <v>39</v>
      </c>
      <c r="F18" t="s">
        <v>45</v>
      </c>
    </row>
    <row r="19">
      <c r="A19">
        <v>1</v>
      </c>
      <c r="B19" t="s">
        <v>95</v>
      </c>
      <c r="C19" t="s">
        <v>81</v>
      </c>
      <c r="D19" s="11">
        <v>0.01</v>
      </c>
      <c r="E19" t="s">
        <v>39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106</v>
      </c>
      <c r="C6" s="11">
        <f>'Besoins'!$B$2*4</f>
        <v>4</v>
      </c>
      <c r="D6" t="s">
        <v>25</v>
      </c>
    </row>
    <row r="7">
      <c r="A7"/>
      <c r="B7" t="str">
        <f>Besoins!B16</f>
        <v>sucre semoule</v>
      </c>
      <c r="C7" s="11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11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11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11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11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11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11">
        <f>Besoins!E7</f>
        <v>0.02</v>
      </c>
      <c r="D13" t="str">
        <f>Besoins!F7</f>
        <v>lt</v>
      </c>
    </row>
    <row r="14">
      <c r="A14"/>
      <c r="B14" t="s">
        <v>107</v>
      </c>
      <c r="C14" s="11">
        <f>'Besoins'!$B$2*0.08</f>
        <v>0.08</v>
      </c>
      <c r="D14" t="s">
        <v>39</v>
      </c>
    </row>
    <row r="15">
      <c r="A15"/>
      <c r="B15" t="str">
        <f>Besoins!B17</f>
        <v>Crème liquide entière 35% MG UHT</v>
      </c>
      <c r="C15" s="11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11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11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11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11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2026-09-22T15:28:21Z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2026-09-22T15:28:21Z</dcterms:modified>
  <cp:revision>1</cp:revision>
</cp:coreProperties>
</file>