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êpes flambées (préparation gé" sheetId="1" r:id="rId1"/>
  </sheets>
</workbook>
</file>

<file path=xl/sharedStrings.xml><?xml version="1.0" encoding="utf-8"?>
<sst xmlns="http://schemas.openxmlformats.org/spreadsheetml/2006/main" count="31" uniqueCount="31">
  <si>
    <t>Crêpes flambées (préparation généralement terminée en salle)</t>
  </si>
  <si>
    <t>Annotations</t>
  </si>
  <si>
    <t>Quantité souhaitée</t>
  </si>
  <si>
    <t>pc</t>
  </si>
  <si>
    <t>référence : 1 pc</t>
  </si>
  <si>
    <t>Crêpes flambées (préparation généralement terminée en salle)  DE_CRPE_FLAM_PRP</t>
  </si>
  <si>
    <t>Ingrédients</t>
  </si>
  <si>
    <t xml:space="preserve">    OEUF (P) (conv.)</t>
  </si>
  <si>
    <t xml:space="preserve">    sucre semoule</t>
  </si>
  <si>
    <t>kg</t>
  </si>
  <si>
    <t xml:space="preserve">    FARINE (000)</t>
  </si>
  <si>
    <t xml:space="preserve">    BEURRE</t>
  </si>
  <si>
    <t xml:space="preserve">    EAU</t>
  </si>
  <si>
    <t>lt</t>
  </si>
  <si>
    <t xml:space="preserve">    SUCRE (S2)</t>
  </si>
  <si>
    <t xml:space="preserve">    Kirsch (fondue, forêt-noire)</t>
  </si>
  <si>
    <t xml:space="preserve">    LAIT</t>
  </si>
  <si>
    <t xml:space="preserve">    OEUF (ml) (conv.)</t>
  </si>
  <si>
    <t xml:space="preserve">    Farine de maïs</t>
  </si>
  <si>
    <t xml:space="preserve">    ANANAS EN MORCEAUX (conv.)</t>
  </si>
  <si>
    <t xml:space="preserve">    Nappage abricot (glaçage)</t>
  </si>
  <si>
    <t xml:space="preserve">    AMANDES FFILES</t>
  </si>
  <si>
    <t>1.</t>
  </si>
  <si>
    <t>[METTRE EN PLACE] Mettre en place le poste de travail - 5 min  Denrées, matériels de préparation, de cuisson et de dressage.</t>
  </si>
  <si>
    <t>2.</t>
  </si>
  <si>
    <t>3.</t>
  </si>
  <si>
    <t>4.</t>
  </si>
  <si>
    <t>5.</t>
  </si>
  <si>
    <t>[RÉALISER] Réaliser le sirop de punchage - 3 min  Le parfumer au Kirsch après refroidissement.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</si>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</sst>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B2*4</f>
        <v>4</v>
      </c>
      <c r="D6" t="s">
        <v>3</v>
      </c>
      <c r="E6" t="s" s="8"/>
    </row>
    <row r="7">
      <c r="A7"/>
      <c r="B7" t="s">
        <v>8</v>
      </c>
      <c r="C7" s="10">
        <f>B2*0.125</f>
        <v>0.125</v>
      </c>
      <c r="D7" t="s">
        <v>9</v>
      </c>
      <c r="E7" t="s" s="8"/>
    </row>
    <row r="8">
      <c r="A8"/>
      <c r="B8" t="s">
        <v>10</v>
      </c>
      <c r="C8" s="10">
        <f>B2*0.125</f>
        <v>0.125</v>
      </c>
      <c r="D8" t="s">
        <v>9</v>
      </c>
      <c r="E8" t="s" s="8"/>
    </row>
    <row r="9">
      <c r="A9"/>
      <c r="B9" t="s">
        <v>11</v>
      </c>
      <c r="C9" s="10">
        <f>B2*0.04</f>
        <v>0.04</v>
      </c>
      <c r="D9" t="s">
        <v>9</v>
      </c>
      <c r="E9" t="s" s="8"/>
    </row>
    <row r="10">
      <c r="A10"/>
      <c r="B10" t="s">
        <v>12</v>
      </c>
      <c r="C10" s="10">
        <f>B2*0.05</f>
        <v>0.05</v>
      </c>
      <c r="D10" t="s">
        <v>13</v>
      </c>
      <c r="E10" t="s" s="8"/>
    </row>
    <row r="11">
      <c r="A11"/>
      <c r="B11" t="s">
        <v>14</v>
      </c>
      <c r="C11" s="10">
        <f>B2*0.04</f>
        <v>0.04</v>
      </c>
      <c r="D11" t="s">
        <v>9</v>
      </c>
      <c r="E11" t="s" s="8"/>
    </row>
    <row r="12">
      <c r="A12"/>
      <c r="B12" t="s">
        <v>15</v>
      </c>
      <c r="C12" s="10">
        <f>B2*0.04</f>
        <v>0.04</v>
      </c>
      <c r="D12" t="s">
        <v>13</v>
      </c>
      <c r="E12" t="s" s="8"/>
    </row>
    <row r="13">
      <c r="A13"/>
      <c r="B13" t="s">
        <v>16</v>
      </c>
      <c r="C13" s="10">
        <f>B2*0.5</f>
        <v>0.5</v>
      </c>
      <c r="D13" t="s">
        <v>13</v>
      </c>
      <c r="E13" t="s" s="8"/>
    </row>
    <row r="14">
      <c r="A14"/>
      <c r="B14" t="s">
        <v>17</v>
      </c>
      <c r="C14" s="10">
        <f>B2*0.08</f>
        <v>0.08</v>
      </c>
      <c r="D14" t="s">
        <v>9</v>
      </c>
      <c r="E14" t="s" s="8"/>
    </row>
    <row r="15">
      <c r="A15"/>
      <c r="B15" t="s">
        <v>18</v>
      </c>
      <c r="C15" s="10">
        <f>B2*0.04</f>
        <v>0.04</v>
      </c>
      <c r="D15" t="s">
        <v>9</v>
      </c>
      <c r="E15" t="s" s="8"/>
    </row>
    <row r="16">
      <c r="A16"/>
      <c r="B16" t="s">
        <v>19</v>
      </c>
      <c r="C16" s="10">
        <f>B2*1</f>
        <v>1</v>
      </c>
      <c r="D16" t="s">
        <v>3</v>
      </c>
      <c r="E16" t="s" s="8"/>
    </row>
    <row r="17">
      <c r="A17"/>
      <c r="B17" t="s">
        <v>20</v>
      </c>
      <c r="C17" s="10">
        <f>B2*0.08</f>
        <v>0.08</v>
      </c>
      <c r="D17" t="s">
        <v>9</v>
      </c>
      <c r="E17" t="s" s="8"/>
    </row>
    <row r="18">
      <c r="A18"/>
      <c r="B18" t="s">
        <v>21</v>
      </c>
      <c r="C18" s="10">
        <f>B2*0.08</f>
        <v>0.08</v>
      </c>
      <c r="D18" t="s">
        <v>9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inlineStr" s="12">
        <is>
          <t>[CHEMISER] Chemiser le moule - 3 min Beurrer soigneusement toute la surface du moule à l'aide d'un pinceau. Saupoudrer l'intérieur de farine tamisée. Taper le moule en le retournant afin d'enlever l'excédent de farine. Réserver le moule.</t>
        </is>
      </c>
      <c r="C21"/>
      <c r="D21"/>
      <c r="E21" t="s" s="8"/>
    </row>
    <row r="22">
      <c r="A22"/>
      <c r="B22" t="s">
        <v>10</v>
      </c>
      <c r="C22" s="10">
        <f>B2*0.125</f>
        <v>0.125</v>
      </c>
      <c r="D22" t="s">
        <v>9</v>
      </c>
      <c r="E22" t="s" s="8"/>
    </row>
    <row r="23">
      <c r="A23"/>
      <c r="B23" t="s">
        <v>11</v>
      </c>
      <c r="C23" s="10">
        <f>B2*0.04</f>
        <v>0.04</v>
      </c>
      <c r="D23" t="s">
        <v>9</v>
      </c>
      <c r="E23" t="s" s="8"/>
    </row>
    <row r="24">
      <c r="A24"/>
      <c r="B24" t="s">
        <v>18</v>
      </c>
      <c r="C24" s="10">
        <f>B2*0.04</f>
        <v>0.04</v>
      </c>
      <c r="D24" t="s">
        <v>9</v>
      </c>
      <c r="E24" t="s" s="8"/>
    </row>
    <row r="25">
      <c r="A25"/>
      <c r="B25" t="s">
        <v>7</v>
      </c>
      <c r="C25" s="10">
        <f>B2*4</f>
        <v>4</v>
      </c>
      <c r="D25" t="s">
        <v>3</v>
      </c>
      <c r="E25" t="s" s="8"/>
    </row>
    <row r="26">
      <c r="A26"/>
      <c r="B26" t="s">
        <v>12</v>
      </c>
      <c r="C26" s="10">
        <f>B2*0.05</f>
        <v>0.05</v>
      </c>
      <c r="D26" t="s">
        <v>13</v>
      </c>
      <c r="E26" t="s" s="8"/>
    </row>
    <row r="27">
      <c r="A27"/>
      <c r="B27" t="s">
        <v>16</v>
      </c>
      <c r="C27" s="10">
        <f>B2*0.5</f>
        <v>0.5</v>
      </c>
      <c r="D27" t="s">
        <v>13</v>
      </c>
      <c r="E27" t="s" s="8"/>
    </row>
    <row r="28">
      <c r="A28"/>
      <c r="B28" t="s">
        <v>17</v>
      </c>
      <c r="C28" s="10">
        <f>B2*0.08</f>
        <v>0.08</v>
      </c>
      <c r="D28" t="s">
        <v>9</v>
      </c>
      <c r="E28" t="s" s="8"/>
    </row>
    <row r="29">
      <c r="A29"/>
      <c r="B29" t="s">
        <v>20</v>
      </c>
      <c r="C29" s="10">
        <f>B2*0.08</f>
        <v>0.08</v>
      </c>
      <c r="D29" t="s">
        <v>9</v>
      </c>
      <c r="E29" t="s" s="8"/>
    </row>
    <row r="30">
      <c r="A30"/>
      <c r="B30" t="s">
        <v>21</v>
      </c>
      <c r="C30" s="10">
        <f>B2*0.08</f>
        <v>0.08</v>
      </c>
      <c r="D30" t="s">
        <v>9</v>
      </c>
      <c r="E30" t="s" s="8"/>
    </row>
    <row r="31">
      <c r="A31" t="s" s="11">
        <v>25</v>
      </c>
      <c r="B31" t="inlineStr" s="12">
        <is>
          <t>[RÉUNIR] Réaliser la génoise - 15 min Réunir dans un bassin semi-sphérique en acier inoxydable les ufs entiers et le sucre semoule. Blanchir le mélange à l'aide d'un fouet à blancs. Monter l'appareil en plaçant le bassin au bain-marie dans une sau­teuse contenant de l'eau chaude. Fouetter sans discontinuer en soulevant la masse de manière à incorporer le maximum d'air au mélange. Retirer le bassin de la sauteuse lorsque l'appareil a doublé de volu­me et atteint une température voisine de 40 °C. Continuer de fouetter jusqu'à complet refroidissement de l'appareil. Remarque : L'appareil doit «former le ruban».  Incorporer délicatement en pluie la farine tamisée en soulevant l'appareil à l'aide d'une petite écumoire.</t>
        </is>
      </c>
      <c r="C31"/>
      <c r="D31"/>
      <c r="E31" t="s" s="8"/>
    </row>
    <row r="32">
      <c r="A32"/>
      <c r="B32" t="s">
        <v>8</v>
      </c>
      <c r="C32" s="10">
        <f>B2*0.125</f>
        <v>0.125</v>
      </c>
      <c r="D32" t="s">
        <v>9</v>
      </c>
      <c r="E32" t="s" s="8"/>
    </row>
    <row r="33">
      <c r="A33"/>
      <c r="B33" t="s">
        <v>14</v>
      </c>
      <c r="C33" s="10">
        <f>B2*0.04</f>
        <v>0.04</v>
      </c>
      <c r="D33" t="s">
        <v>9</v>
      </c>
      <c r="E33" t="s" s="8"/>
    </row>
    <row r="34">
      <c r="A34" t="s" s="11">
        <v>26</v>
      </c>
      <c r="B34" t="inlineStr" s="12">
        <is>
          <t>[MARQUER] Marquer la génoise en cuisson - 2 min Emplir à l'aide d'une corne le moule aux 2/3 de sa hauteur. Cuire la génoise à four moyen (180 °C durant 20 à 25 min environ).</t>
        </is>
      </c>
      <c r="C34"/>
      <c r="D34"/>
      <c r="E34" t="s" s="8"/>
    </row>
    <row r="35">
      <c r="A35" t="s" s="11">
        <v>27</v>
      </c>
      <c r="B35" t="s" s="12">
        <v>28</v>
      </c>
      <c r="C35"/>
      <c r="D35"/>
      <c r="E35" t="s" s="8"/>
    </row>
    <row r="36">
      <c r="A36"/>
      <c r="B36" t="s">
        <v>15</v>
      </c>
      <c r="C36" s="10">
        <f>B2*0.04</f>
        <v>0.04</v>
      </c>
      <c r="D36" t="s">
        <v>13</v>
      </c>
      <c r="E36" t="s" s="8"/>
    </row>
    <row r="37">
      <c r="A37" t="s" s="11">
        <v>29</v>
      </c>
      <c r="B37" t="inlineStr" s="12">
        <is>
          <t>[RÉALISER] Réaliser la crème pâtissière - 20 min  La beurrer en surface ou la filmer et la refroidir rapidement. Démouler et débarrasser la génoise sur grille - 2 min Réaliser la compote dananas - 10 min</t>
        </is>
      </c>
      <c r="C37"/>
      <c r="D37"/>
      <c r="E37" t="s" s="8"/>
    </row>
    <row r="38">
      <c r="A38"/>
      <c r="B38" t="s">
        <v>19</v>
      </c>
      <c r="C38" s="10">
        <f>B2*1</f>
        <v>1</v>
      </c>
      <c r="D38" t="s">
        <v>3</v>
      </c>
      <c r="E38" t="s" s="8"/>
    </row>
    <row r="39">
      <c r="A39" t="s" s="13">
        <v>30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31:D31"/>
    <mergeCell ref="B34:D34"/>
    <mergeCell ref="B35:D35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2026-09-22T14:22:46Z</dcterms:created>
  <dc:title>Crêpes flambées (préparation gé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2026-09-22T14:22:46Z</dcterms:modified>
  <cp:revision>1</cp:revision>
</cp:coreProperties>
</file>