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<sst xmlns="http://schemas.openxmlformats.org/spreadsheetml/2006/main" count="104" uniqueCount="104">
  <si>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</si>
  <si>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</si>
  <si>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TIRAMISSU (GRANDE PORTION)</t>
  </si>
  <si>
    <t>Code</t>
  </si>
  <si>
    <t>00000782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</si>
  <si>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</si>
  <si>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</si>
  <si>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</si>
  <si>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</si>
  <si>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</si>
  <si>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</si>
  <si>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</si>
  <si>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</si>
  <si>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</si>
  <si>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</si>
  <si>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</si>
  <si>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</si>
  <si>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</si>
  <si>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</si>
  <si>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</si>
  <si>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</si>
  <si>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</si>
  <si>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</si>
  <si>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</si>
  <si>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</si>
  <si>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</si>
  <si>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</si>
  <si>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</si>
  <si>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</si>
  <si>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</si>
  <si>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</si>
  <si>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</si>
  <si>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</si>
  <si>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</si>
  <si>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</si>
  <si>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</si>
  <si>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</si>
  <si>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</si>
  <si>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</si>
  <si>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</si>
  <si>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</si>
  <si>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</si>
  <si>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</si>
  <si>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</si>
  <si>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</si>
  <si>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</si>
  <si>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</si>
  <si>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</si>
  <si>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</si>
  <si>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</si>
  <si>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</si>
  <si>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</si>
  <si>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</si>
  <si>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</si>
  <si>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</si>
  <si>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</si>
  <si>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</si>
  <si>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</si>
  <si>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</si>
  <si>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</si>
  <si>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</si>
  <si>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</si>
  <si>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</si>
  <si>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</si>
  <si>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</si>
  <si>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</si>
  <si>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</si>
  <si>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48 pc)</t>
  </si>
  <si>
    <t>recette</t>
  </si>
  <si>
    <t>Gâteaux</t>
  </si>
  <si>
    <t xml:space="preserve">    ↳ CRÈME MASCARPONE(B)</t>
  </si>
  <si>
    <t>Appareils divers</t>
  </si>
  <si>
    <t xml:space="preserve">        ↳ CREME FRAOECHE</t>
  </si>
  <si>
    <t>matiere</t>
  </si>
  <si>
    <t xml:space="preserve">        ↳ MASCARPONE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</si>
  <si>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</si>
  <si>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</si>
  <si>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</si>
  <si>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</si>
  <si>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</si>
  <si>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</si>
  <si>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</si>
  <si>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</si>
  <si>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</si>
  <si>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</si>
  <si>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papier silicone</t>
  </si>
  <si>
    <t xml:space="preserve">    ↳ PUNCH CAFé</t>
  </si>
  <si>
    <t>Jus, coulis et imbibages</t>
  </si>
  <si>
    <t xml:space="preserve">        ↳ ESSENCE DE CAF</t>
  </si>
  <si>
    <t xml:space="preserve">        ↳ AMARETO</t>
  </si>
  <si>
    <t xml:space="preserve">        ↳ EAU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</si>
  <si>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</si>
  <si>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</si>
  <si>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</si>
  <si>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</si>
  <si>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</si>
  <si>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</si>
  <si>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</si>
  <si>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CRÈME MASCARPONE(B)</t>
  </si>
  <si>
    <t>PUNCH CAFé</t>
  </si>
  <si>
    <t>Fiche technique — TIRAMISSU (GRANDE PORTION)</t>
  </si>
  <si>
    <t>TIRAMISSU (GRANDE PORTION)  00000782</t>
  </si>
  <si>
    <t>↳ CRÈME MASCARPONE(B)  00000130</t>
  </si>
  <si>
    <t>↳ 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</si>
</sst>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266.18528201429</v>
      </c>
    </row>
    <row r="12">
      <c r="A12" t="s" s="4">
        <v>18</v>
      </c>
      <c r="B12" s="5">
        <v>5.545526708631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266.18528201429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E7*8.7117142857</f>
        <v>3.484686</v>
      </c>
    </row>
    <row r="8">
      <c r="A8" t="s" s="3">
        <v>37</v>
      </c>
      <c r="B8" t="s">
        <v>38</v>
      </c>
      <c r="C8" t="s">
        <v>39</v>
      </c>
      <c r="D8" s="10">
        <v>0.4</v>
      </c>
      <c r="E8" s="12">
        <f>D8*$B$2</f>
        <v>0.4</v>
      </c>
      <c r="F8" t="s">
        <v>36</v>
      </c>
      <c r="G8" s="5">
        <f>E8*8.6763</f>
        <v>3.47052</v>
      </c>
    </row>
    <row r="9">
      <c r="A9" t="s" s="3">
        <v>40</v>
      </c>
      <c r="B9" t="s">
        <v>41</v>
      </c>
      <c r="C9" t="s">
        <v>39</v>
      </c>
      <c r="D9" s="10">
        <v>15</v>
      </c>
      <c r="E9" s="12">
        <f>D9*$B$2</f>
        <v>15</v>
      </c>
      <c r="F9" t="s">
        <v>42</v>
      </c>
      <c r="G9" s="5">
        <f>E9*16.0945</f>
        <v>241.4175</v>
      </c>
    </row>
    <row r="10">
      <c r="A10" t="s" s="3">
        <v>43</v>
      </c>
      <c r="B10" t="s">
        <v>44</v>
      </c>
      <c r="C10" t="s">
        <v>45</v>
      </c>
      <c r="D10" s="10">
        <v>1.125</v>
      </c>
      <c r="E10" s="12">
        <f>D10*$B$2</f>
        <v>1.125</v>
      </c>
      <c r="F10" t="s">
        <v>36</v>
      </c>
      <c r="G10" s="5">
        <f>E10*2.5335</f>
        <v>2.850188</v>
      </c>
    </row>
    <row r="11">
      <c r="A11" t="s" s="3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42</v>
      </c>
      <c r="G11" s="5">
        <f>E11*6.6256</f>
        <v>9.9384</v>
      </c>
    </row>
    <row r="12">
      <c r="A12" t="s" s="3">
        <v>49</v>
      </c>
      <c r="B12" t="s">
        <v>50</v>
      </c>
      <c r="C12" t="s">
        <v>48</v>
      </c>
      <c r="D12" s="10">
        <v>15</v>
      </c>
      <c r="E12" s="12">
        <f>D12*$B$2</f>
        <v>15</v>
      </c>
      <c r="F12" t="s">
        <v>26</v>
      </c>
      <c r="G12" s="5">
        <f>E12*0.27</f>
        <v>4.05</v>
      </c>
    </row>
    <row r="13">
      <c r="A13" t="s" s="3">
        <v>51</v>
      </c>
      <c r="B13" t="s">
        <v>52</v>
      </c>
      <c r="C13" t="s">
        <v>53</v>
      </c>
      <c r="D13" s="10">
        <v>0.8</v>
      </c>
      <c r="E13" s="12">
        <f>D13*$B$2</f>
        <v>0.8</v>
      </c>
      <c r="F13" t="s">
        <v>36</v>
      </c>
      <c r="G13" s="5">
        <f>E13*0.003</f>
        <v>0.0024</v>
      </c>
    </row>
    <row r="14">
      <c r="A14" t="s" s="3">
        <v>54</v>
      </c>
      <c r="B14" t="s">
        <v>55</v>
      </c>
      <c r="C14" t="s">
        <v>56</v>
      </c>
      <c r="D14" s="10">
        <v>0.06</v>
      </c>
      <c r="E14" s="12">
        <f>D14*$B$2</f>
        <v>0.06</v>
      </c>
      <c r="F14" t="s">
        <v>42</v>
      </c>
      <c r="G14" s="5">
        <f>E14*5.6396</f>
        <v>0.338376</v>
      </c>
    </row>
    <row r="15">
      <c r="A15" t="s" s="3">
        <v>57</v>
      </c>
      <c r="B15" t="s">
        <v>58</v>
      </c>
      <c r="C15" t="s">
        <v>59</v>
      </c>
      <c r="D15" s="10">
        <v>1</v>
      </c>
      <c r="E15" s="12">
        <f>D15*$B$2</f>
        <v>1</v>
      </c>
      <c r="F15" t="s">
        <v>26</v>
      </c>
      <c r="G15" s="5">
        <f>E15*0.0632128</f>
        <v>0.063213</v>
      </c>
    </row>
    <row r="16">
      <c r="A16" t="s" s="3">
        <v>60</v>
      </c>
      <c r="B16" t="s">
        <v>61</v>
      </c>
      <c r="C16" t="s">
        <v>62</v>
      </c>
      <c r="D16" s="10">
        <v>0.6</v>
      </c>
      <c r="E16" s="12">
        <f>D16*$B$2</f>
        <v>0.6</v>
      </c>
      <c r="F16" t="s">
        <v>42</v>
      </c>
      <c r="G16" s="5">
        <f>E16*0.95</f>
        <v>0.57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48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3.9</v>
      </c>
      <c r="E3" t="s">
        <v>42</v>
      </c>
      <c r="F3" t="s">
        <v>71</v>
      </c>
    </row>
    <row r="4">
      <c r="A4">
        <v>2</v>
      </c>
      <c r="B4" t="s">
        <v>72</v>
      </c>
      <c r="C4" t="s">
        <v>73</v>
      </c>
      <c r="D4" s="12">
        <v>1.125</v>
      </c>
      <c r="E4" t="s">
        <v>36</v>
      </c>
      <c r="F4" t="s">
        <v>45</v>
      </c>
    </row>
    <row r="5">
      <c r="A5">
        <v>2</v>
      </c>
      <c r="B5" t="s">
        <v>74</v>
      </c>
      <c r="C5" t="s">
        <v>73</v>
      </c>
      <c r="D5" s="12">
        <v>1.5</v>
      </c>
      <c r="E5" t="s">
        <v>42</v>
      </c>
      <c r="F5" t="s">
        <v>48</v>
      </c>
    </row>
    <row r="6">
      <c r="A6">
        <v>2</v>
      </c>
      <c r="B6" t="s">
        <v>75</v>
      </c>
      <c r="C6" t="s">
        <v>68</v>
      </c>
      <c r="D6" s="12">
        <v>15</v>
      </c>
      <c r="E6" t="s">
        <v>26</v>
      </c>
      <c r="F6" t="s">
        <v>76</v>
      </c>
    </row>
    <row r="7">
      <c r="A7">
        <v>3</v>
      </c>
      <c r="B7" t="s">
        <v>77</v>
      </c>
      <c r="C7" t="s">
        <v>68</v>
      </c>
      <c r="D7" s="12">
        <v>0.285</v>
      </c>
      <c r="E7" t="s">
        <v>36</v>
      </c>
      <c r="F7" t="s">
        <v>76</v>
      </c>
    </row>
    <row r="8">
      <c r="A8">
        <v>4</v>
      </c>
      <c r="B8" t="s">
        <v>78</v>
      </c>
      <c r="C8" t="s">
        <v>73</v>
      </c>
      <c r="D8" s="12">
        <v>7.5</v>
      </c>
      <c r="E8" t="s">
        <v>26</v>
      </c>
      <c r="F8" t="s">
        <v>48</v>
      </c>
    </row>
    <row r="9">
      <c r="A9">
        <v>2</v>
      </c>
      <c r="B9" t="s">
        <v>79</v>
      </c>
      <c r="C9" t="s">
        <v>68</v>
      </c>
      <c r="D9" s="12">
        <v>15</v>
      </c>
      <c r="E9" t="s">
        <v>26</v>
      </c>
      <c r="F9" t="s">
        <v>80</v>
      </c>
    </row>
    <row r="10">
      <c r="A10">
        <v>3</v>
      </c>
      <c r="B10" t="s">
        <v>81</v>
      </c>
      <c r="C10" t="s">
        <v>73</v>
      </c>
      <c r="D10" s="12">
        <v>15</v>
      </c>
      <c r="E10" t="s">
        <v>42</v>
      </c>
      <c r="F10" t="s">
        <v>39</v>
      </c>
    </row>
    <row r="11">
      <c r="A11">
        <v>2</v>
      </c>
      <c r="B11" t="s">
        <v>82</v>
      </c>
      <c r="C11" t="s">
        <v>68</v>
      </c>
      <c r="D11" s="12">
        <v>15</v>
      </c>
      <c r="E11" t="s">
        <v>26</v>
      </c>
      <c r="F11" t="s">
        <v>76</v>
      </c>
    </row>
    <row r="12">
      <c r="A12">
        <v>3</v>
      </c>
      <c r="B12" t="s">
        <v>83</v>
      </c>
      <c r="C12" t="s">
        <v>68</v>
      </c>
      <c r="D12" s="12">
        <v>0.54</v>
      </c>
      <c r="E12" t="s">
        <v>36</v>
      </c>
      <c r="F12" t="s">
        <v>76</v>
      </c>
    </row>
    <row r="13">
      <c r="A13">
        <v>4</v>
      </c>
      <c r="B13" t="s">
        <v>78</v>
      </c>
      <c r="C13" t="s">
        <v>73</v>
      </c>
      <c r="D13" s="12">
        <v>7.5</v>
      </c>
      <c r="E13" t="s">
        <v>26</v>
      </c>
      <c r="F13" t="s">
        <v>48</v>
      </c>
    </row>
    <row r="14">
      <c r="A14">
        <v>2</v>
      </c>
      <c r="B14" t="s">
        <v>84</v>
      </c>
      <c r="C14" t="s">
        <v>73</v>
      </c>
      <c r="D14" s="12">
        <v>0.6</v>
      </c>
      <c r="E14" t="s">
        <v>42</v>
      </c>
      <c r="F14" t="s">
        <v>62</v>
      </c>
    </row>
    <row r="15">
      <c r="A15">
        <v>1</v>
      </c>
      <c r="B15" t="s">
        <v>85</v>
      </c>
      <c r="C15" t="s">
        <v>73</v>
      </c>
      <c r="D15" s="12">
        <v>1</v>
      </c>
      <c r="E15" t="s">
        <v>26</v>
      </c>
      <c r="F15" t="s">
        <v>59</v>
      </c>
    </row>
    <row r="16">
      <c r="A16">
        <v>1</v>
      </c>
      <c r="B16" t="s">
        <v>86</v>
      </c>
      <c r="C16" t="s">
        <v>68</v>
      </c>
      <c r="D16" s="12">
        <v>1.6</v>
      </c>
      <c r="E16" t="s">
        <v>36</v>
      </c>
      <c r="F16" t="s">
        <v>87</v>
      </c>
    </row>
    <row r="17">
      <c r="A17">
        <v>2</v>
      </c>
      <c r="B17" t="s">
        <v>88</v>
      </c>
      <c r="C17" t="s">
        <v>73</v>
      </c>
      <c r="D17" s="12">
        <v>0.4</v>
      </c>
      <c r="E17" t="s">
        <v>36</v>
      </c>
      <c r="F17" t="s">
        <v>39</v>
      </c>
    </row>
    <row r="18">
      <c r="A18">
        <v>2</v>
      </c>
      <c r="B18" t="s">
        <v>89</v>
      </c>
      <c r="C18" t="s">
        <v>73</v>
      </c>
      <c r="D18" s="12">
        <v>0.4</v>
      </c>
      <c r="E18" t="s">
        <v>36</v>
      </c>
      <c r="F18" t="s">
        <v>35</v>
      </c>
    </row>
    <row r="19">
      <c r="A19">
        <v>2</v>
      </c>
      <c r="B19" t="s">
        <v>90</v>
      </c>
      <c r="C19" t="s">
        <v>73</v>
      </c>
      <c r="D19" s="12">
        <v>0.8</v>
      </c>
      <c r="E19" t="s">
        <v>36</v>
      </c>
      <c r="F19" t="s">
        <v>53</v>
      </c>
    </row>
    <row r="20">
      <c r="A20">
        <v>1</v>
      </c>
      <c r="B20" t="s">
        <v>91</v>
      </c>
      <c r="C20" t="s">
        <v>73</v>
      </c>
      <c r="D20" s="12">
        <v>0.06</v>
      </c>
      <c r="E20" t="s">
        <v>42</v>
      </c>
      <c r="F20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"00000782 · PAT.GATEAUX · référence : "&amp;Besoins!B3&amp;" "&amp;Besoins!C3&amp;" · multiplicateur réglable sur la feuille ""Besoins"""</f>
        <v>00000782 · PAT.GATEAUX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2026-09-23T22:55:06Z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2026-09-23T22:55:06Z</dcterms:modified>
  <cp:revision>1</cp:revision>
</cp:coreProperties>
</file>