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Choron" sheetId="1" r:id="rId1"/>
    <sheet name="Sauce Béarnaise" sheetId="2" r:id="rId2"/>
  </sheets>
</workbook>
</file>

<file path=xl/sharedStrings.xml><?xml version="1.0" encoding="utf-8"?>
<sst xmlns="http://schemas.openxmlformats.org/spreadsheetml/2006/main" count="41" uniqueCount="41">
  <si>
    <t>Sauce Choron</t>
  </si>
  <si>
    <t>Annotations</t>
  </si>
  <si>
    <t>Quantité souhaitée</t>
  </si>
  <si>
    <t>kg</t>
  </si>
  <si>
    <t>référence : 1,15 kg</t>
  </si>
  <si>
    <t>Sauce Choron  00SAU_REC038</t>
  </si>
  <si>
    <t>Ingrédients</t>
  </si>
  <si>
    <t xml:space="preserve">    Sauce Béarnaise — voir l'onglet "Sauce Béarnaise"</t>
  </si>
  <si>
    <t xml:space="preserve">    tomates pelées concassées</t>
  </si>
  <si>
    <t>1.</t>
  </si>
  <si>
    <t>[DÉCORER] Réaliser la Sauce Béarnaise — sans estragon ni cerfeuil en finition.</t>
  </si>
  <si>
    <t>2.</t>
  </si>
  <si>
    <t>3.</t>
  </si>
  <si>
    <t>[INCORPORER] Incorporer délicatement la fondue de tomates à la béarnaise. Vérifier l'assaisonnement.</t>
  </si>
  <si>
    <t>CUIS.web — Portage du CUIS Clipper de 1992 par Palika &amp; Bernard Vandendaele (créateur du moteur récursif d'origine)</t>
  </si>
  <si>
    <t>Sauce Béarnaise</t>
  </si>
  <si>
    <t>Quantité totale à produire (cumulée)</t>
  </si>
  <si>
    <t>référence : 1 kg — lot unique couvrant tous les usages</t>
  </si>
  <si>
    <t>Sauce Béarnaise  00SAU_REC034</t>
  </si>
  <si>
    <t xml:space="preserve">    Beurre AOC Charentes-Poitou</t>
  </si>
  <si>
    <t xml:space="preserve">    œufs jaunes liquides pasteurisés</t>
  </si>
  <si>
    <t xml:space="preserve">    Vin blanc sec de cuisson</t>
  </si>
  <si>
    <t>lt</t>
  </si>
  <si>
    <t xml:space="preserve">    Vinaigre d'estragon</t>
  </si>
  <si>
    <t xml:space="preserve">    ÉCHALOTE France cat.I</t>
  </si>
  <si>
    <t xml:space="preserve">    Poivre noir mignonnette (concassé)</t>
  </si>
  <si>
    <t xml:space="preserve">    estragon</t>
  </si>
  <si>
    <t xml:space="preserve">    cerfeuil</t>
  </si>
  <si>
    <t>[METTRE EN PLACE] Mettre en place — Peser, mesurer et contrôler les denrées.</t>
  </si>
  <si>
    <t>ℹ 20 à 25 min</t>
  </si>
  <si>
    <t>4.</t>
  </si>
  <si>
    <t>5.</t>
  </si>
  <si>
    <t>ℹ 55°C — ne jamais dépasser</t>
  </si>
  <si>
    <t>6.</t>
  </si>
  <si>
    <t>7.</t>
  </si>
  <si>
    <t>[VÉRIFIER] Vérifier l'assaisonnement.</t>
  </si>
  <si>
    <t>8.</t>
  </si>
  <si>
    <t>[PASSER] Passer la sauce béarnaise au chinois étamine en foulant dans un petit bain-marie à sauce.</t>
  </si>
  <si>
    <t>9.</t>
  </si>
  <si>
    <t>[INCORPORER] Ajouter le reste de l'estragon et du cerfeuil fraîchement hachés. Corner les bords du bain-marie.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</si>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</sst>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1.15</v>
      </c>
      <c r="C2" t="s" s="6">
        <v>3</v>
      </c>
      <c r="D2" t="s" s="7">
        <v>4</v>
      </c>
      <c r="E2" t="s" s="8"/>
    </row>
    <row r="3">
      <c r="A3"/>
      <c r="B3"/>
      <c r="C3"/>
      <c r="D3"/>
      <c r="E3" t="s" s="8"/>
    </row>
    <row r="4">
      <c r="A4" t="s" s="9">
        <v>5</v>
      </c>
      <c r="B4"/>
      <c r="C4"/>
      <c r="D4"/>
      <c r="E4" t="s" s="8"/>
    </row>
    <row r="5">
      <c r="A5" t="s" s="4">
        <v>6</v>
      </c>
      <c r="B5"/>
      <c r="C5"/>
      <c r="D5"/>
      <c r="E5" t="s" s="8"/>
    </row>
    <row r="6">
      <c r="A6"/>
      <c r="B6" t="s">
        <v>7</v>
      </c>
      <c r="C6" s="10">
        <f>B2*0.8695652174</f>
        <v>1</v>
      </c>
      <c r="D6" t="s">
        <v>3</v>
      </c>
      <c r="E6" t="s" s="8"/>
    </row>
    <row r="7">
      <c r="A7"/>
      <c r="B7" t="s">
        <v>8</v>
      </c>
      <c r="C7" s="10">
        <f>B2*0.1304347826</f>
        <v>0.15</v>
      </c>
      <c r="D7" t="s">
        <v>3</v>
      </c>
      <c r="E7" t="s" s="8"/>
    </row>
    <row r="8">
      <c r="A8"/>
      <c r="B8"/>
      <c r="C8"/>
      <c r="D8"/>
      <c r="E8" t="s" s="8"/>
    </row>
    <row r="9">
      <c r="A9" t="s" s="11">
        <v>9</v>
      </c>
      <c r="B9" t="s" s="12">
        <v>10</v>
      </c>
      <c r="C9"/>
      <c r="D9"/>
      <c r="E9" t="s" s="8"/>
    </row>
    <row r="10">
      <c r="A10"/>
      <c r="B10" t="s">
        <v>7</v>
      </c>
      <c r="C10" s="10">
        <f>B2*0.8695652174</f>
        <v>1</v>
      </c>
      <c r="D10" t="s">
        <v>3</v>
      </c>
      <c r="E10" t="s" s="8"/>
    </row>
    <row r="11">
      <c r="A11"/>
      <c r="B11" t="s">
        <v>8</v>
      </c>
      <c r="C11" s="10">
        <f>B2*0.1304347826</f>
        <v>0.15</v>
      </c>
      <c r="D11" t="s">
        <v>3</v>
      </c>
      <c r="E11" t="s" s="8"/>
    </row>
    <row r="12">
      <c r="A12" t="s" s="11">
        <v>11</v>
      </c>
      <c r="B12" t="inlineStr" s="12">
        <is>
          <t>[RÉALISER] Réaliser une fondue de tomates — éplucher, épépiner et concasser les tomates. Les faire réduire à feu doux jusqu'à obtention d'une fondue sèche et hachée ou mixée.</t>
        </is>
      </c>
      <c r="C12"/>
      <c r="D12"/>
      <c r="E12" t="s" s="8"/>
    </row>
    <row r="13">
      <c r="A13" t="s" s="11">
        <v>12</v>
      </c>
      <c r="B13" t="s" s="12">
        <v>13</v>
      </c>
      <c r="C13"/>
      <c r="D13"/>
      <c r="E13" t="s" s="8"/>
    </row>
    <row r="14">
      <c r="A14"/>
      <c r="B14" t="s">
        <v>8</v>
      </c>
      <c r="C14" s="10">
        <f>B2*0.1304347826</f>
        <v>0.15</v>
      </c>
      <c r="D14" t="s">
        <v>3</v>
      </c>
      <c r="E14" t="s" s="8"/>
    </row>
    <row r="15">
      <c r="A15" t="s" s="13">
        <v>14</v>
      </c>
      <c r="B15"/>
      <c r="C15"/>
      <c r="D15"/>
      <c r="E15" t="s" s="8"/>
    </row>
  </sheetData>
  <sheetProtection sheet="1" formatRows="0" formatColumns="0"/>
  <mergeCells count="6">
    <mergeCell ref="A1:D1"/>
    <mergeCell ref="A4:D4"/>
    <mergeCell ref="B9:D9"/>
    <mergeCell ref="B12:D12"/>
    <mergeCell ref="B13:D13"/>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3</v>
      </c>
      <c r="E6" t="s" s="8"/>
    </row>
    <row r="7">
      <c r="A7"/>
      <c r="B7" t="s">
        <v>20</v>
      </c>
      <c r="C7" s="10">
        <f>B2*0.24</f>
        <v>0.24</v>
      </c>
      <c r="D7" t="s">
        <v>3</v>
      </c>
      <c r="E7" t="s" s="8"/>
    </row>
    <row r="8">
      <c r="A8"/>
      <c r="B8" t="s">
        <v>21</v>
      </c>
      <c r="C8" s="10">
        <f>B2*0.15</f>
        <v>0.15</v>
      </c>
      <c r="D8" t="s">
        <v>22</v>
      </c>
      <c r="E8" t="s" s="8"/>
    </row>
    <row r="9">
      <c r="A9"/>
      <c r="B9" t="s">
        <v>23</v>
      </c>
      <c r="C9" s="10">
        <f>B2*0.15</f>
        <v>0.15</v>
      </c>
      <c r="D9" t="s">
        <v>22</v>
      </c>
      <c r="E9" t="s" s="8"/>
    </row>
    <row r="10">
      <c r="A10"/>
      <c r="B10" t="s">
        <v>24</v>
      </c>
      <c r="C10" s="10">
        <f>B2*0.15</f>
        <v>0.15</v>
      </c>
      <c r="D10" t="s">
        <v>3</v>
      </c>
      <c r="E10" t="s" s="8"/>
    </row>
    <row r="11">
      <c r="A11"/>
      <c r="B11" t="s">
        <v>25</v>
      </c>
      <c r="C11" s="10">
        <f>B2*0.015</f>
        <v>0.015</v>
      </c>
      <c r="D11" t="s">
        <v>3</v>
      </c>
      <c r="E11" t="s" s="8"/>
    </row>
    <row r="12">
      <c r="A12"/>
      <c r="B12" t="s">
        <v>26</v>
      </c>
      <c r="C12" s="10">
        <f>B2*0.03</f>
        <v>0.03</v>
      </c>
      <c r="D12" t="s">
        <v>3</v>
      </c>
      <c r="E12" t="s" s="8"/>
    </row>
    <row r="13">
      <c r="A13"/>
      <c r="B13" t="s">
        <v>27</v>
      </c>
      <c r="C13" s="10">
        <f>B2*0.015</f>
        <v>0.015</v>
      </c>
      <c r="D13" t="s">
        <v>3</v>
      </c>
      <c r="E13" t="s" s="8"/>
    </row>
    <row r="14">
      <c r="A14"/>
      <c r="B14"/>
      <c r="C14"/>
      <c r="D14"/>
      <c r="E14" t="s" s="8"/>
    </row>
    <row r="15">
      <c r="A15" t="s" s="11">
        <v>9</v>
      </c>
      <c r="B15" t="s" s="12">
        <v>28</v>
      </c>
      <c r="C15"/>
      <c r="D15"/>
      <c r="E15" t="s" s="8"/>
    </row>
    <row r="16">
      <c r="A16"/>
      <c r="B16" t="s" s="3">
        <v>29</v>
      </c>
      <c r="C16"/>
      <c r="D16"/>
      <c r="E16" t="s" s="8"/>
    </row>
    <row r="17">
      <c r="A17" t="s" s="11">
        <v>11</v>
      </c>
      <c r="B17" t="inlineStr" s="12">
        <is>
          <t>[CLARIFIER] Clarifier le beurre et le décanter — Le découper en petites parcelles et le faire fondre lentement au bain-marie sans y toucher jusqu'à ce que la matière grasse se sépare du petit lait.</t>
        </is>
      </c>
      <c r="C17"/>
      <c r="D17"/>
      <c r="E17" t="s" s="8"/>
    </row>
    <row r="18">
      <c r="A18"/>
      <c r="B18" t="s">
        <v>19</v>
      </c>
      <c r="C18" s="10">
        <f>B2*1</f>
        <v>1</v>
      </c>
      <c r="D18" t="s">
        <v>3</v>
      </c>
      <c r="E18" t="s" s="8"/>
    </row>
    <row r="19">
      <c r="A19" t="s" s="11">
        <v>12</v>
      </c>
      <c r="B19" t="inlineStr" s="12">
        <is>
          <t>[ÉPLUCHER] Préparer les éléments de la réduction — Éplucher, laver et ciseler finement les échalotes. Laver, effeuiller et hacher l'estragon et le cerfeuil. Concasser le poivre en grains (mignonnette).</t>
        </is>
      </c>
      <c r="C19"/>
      <c r="D19"/>
      <c r="E19" t="s" s="8"/>
    </row>
    <row r="20">
      <c r="A20"/>
      <c r="B20" t="s">
        <v>24</v>
      </c>
      <c r="C20" s="10">
        <f>B2*0.15</f>
        <v>0.15</v>
      </c>
      <c r="D20" t="s">
        <v>3</v>
      </c>
      <c r="E20" t="s" s="8"/>
    </row>
    <row r="21">
      <c r="A21"/>
      <c r="B21" t="s">
        <v>26</v>
      </c>
      <c r="C21" s="10">
        <f>B2*0.03</f>
        <v>0.03</v>
      </c>
      <c r="D21" t="s">
        <v>3</v>
      </c>
      <c r="E21" t="s" s="8"/>
    </row>
    <row r="22">
      <c r="A22"/>
      <c r="B22" t="s">
        <v>27</v>
      </c>
      <c r="C22" s="10">
        <f>B2*0.015</f>
        <v>0.015</v>
      </c>
      <c r="D22" t="s">
        <v>3</v>
      </c>
      <c r="E22" t="s" s="8"/>
    </row>
    <row r="23">
      <c r="A23" t="s" s="11">
        <v>30</v>
      </c>
      <c r="B23" t="inlineStr" s="12">
        <is>
          <t>[RÉUNIR]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C23"/>
      <c r="D23"/>
      <c r="E23" t="s" s="8"/>
    </row>
    <row r="24">
      <c r="A24"/>
      <c r="B24" t="s">
        <v>21</v>
      </c>
      <c r="C24" s="10">
        <f>B2*0.15</f>
        <v>0.15</v>
      </c>
      <c r="D24" t="s">
        <v>22</v>
      </c>
      <c r="E24" t="s" s="8"/>
    </row>
    <row r="25">
      <c r="A25"/>
      <c r="B25" t="s">
        <v>23</v>
      </c>
      <c r="C25" s="10">
        <f>B2*0.15</f>
        <v>0.15</v>
      </c>
      <c r="D25" t="s">
        <v>22</v>
      </c>
      <c r="E25" t="s" s="8"/>
    </row>
    <row r="26">
      <c r="A26"/>
      <c r="B26" t="s">
        <v>24</v>
      </c>
      <c r="C26" s="10">
        <f>B2*0.15</f>
        <v>0.15</v>
      </c>
      <c r="D26" t="s">
        <v>3</v>
      </c>
      <c r="E26" t="s" s="8"/>
    </row>
    <row r="27">
      <c r="A27"/>
      <c r="B27" t="s">
        <v>25</v>
      </c>
      <c r="C27" s="10">
        <f>B2*0.015</f>
        <v>0.015</v>
      </c>
      <c r="D27" t="s">
        <v>3</v>
      </c>
      <c r="E27" t="s" s="8"/>
    </row>
    <row r="28">
      <c r="A28"/>
      <c r="B28" t="s">
        <v>26</v>
      </c>
      <c r="C28" s="10">
        <f>B2*0.03</f>
        <v>0.03</v>
      </c>
      <c r="D28" t="s">
        <v>3</v>
      </c>
      <c r="E28" t="s" s="8"/>
    </row>
    <row r="29">
      <c r="A29"/>
      <c r="B29" t="s">
        <v>27</v>
      </c>
      <c r="C29" s="10">
        <f>B2*0.015</f>
        <v>0.015</v>
      </c>
      <c r="D29" t="s">
        <v>3</v>
      </c>
      <c r="E29" t="s" s="8"/>
    </row>
    <row r="30">
      <c r="A30" t="s" s="11">
        <v>31</v>
      </c>
      <c r="B30" t="inlineStr" s="12">
        <is>
          <t>[INCORPORER]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C30"/>
      <c r="D30"/>
      <c r="E30" t="s" s="8"/>
    </row>
    <row r="31">
      <c r="A31"/>
      <c r="B31" t="s">
        <v>20</v>
      </c>
      <c r="C31" s="10">
        <f>B2*0.24</f>
        <v>0.24</v>
      </c>
      <c r="D31" t="s">
        <v>3</v>
      </c>
      <c r="E31" t="s" s="8"/>
    </row>
    <row r="32">
      <c r="A32"/>
      <c r="B32" t="s" s="3">
        <v>32</v>
      </c>
      <c r="C32"/>
      <c r="D32"/>
      <c r="E32" t="s" s="8"/>
    </row>
    <row r="33">
      <c r="A33" t="s" s="11">
        <v>33</v>
      </c>
      <c r="B33" t="inlineStr" s="12">
        <is>
          <t>[MONTER] Monter la sauce béarnaise — Incorporer progressivement le beurre clarifié et décanté en tournant la sauce à l'aide d'un petit fouet. Ajouter le sel fin. Si au cours de l'émulsion la consistance de la sauce épaissit trop, ajouter un peu d'eau tiède.</t>
        </is>
      </c>
      <c r="C33"/>
      <c r="D33"/>
      <c r="E33" t="s" s="8"/>
    </row>
    <row r="34">
      <c r="A34"/>
      <c r="B34" t="s">
        <v>19</v>
      </c>
      <c r="C34" s="10">
        <f>B2*1</f>
        <v>1</v>
      </c>
      <c r="D34" t="s">
        <v>3</v>
      </c>
      <c r="E34" t="s" s="8"/>
    </row>
    <row r="35">
      <c r="A35" t="s" s="11">
        <v>34</v>
      </c>
      <c r="B35" t="s" s="12">
        <v>35</v>
      </c>
      <c r="C35"/>
      <c r="D35"/>
      <c r="E35" t="s" s="8"/>
    </row>
    <row r="36">
      <c r="A36" t="s" s="11">
        <v>36</v>
      </c>
      <c r="B36" t="s" s="12">
        <v>37</v>
      </c>
      <c r="C36"/>
      <c r="D36"/>
      <c r="E36" t="s" s="8"/>
    </row>
    <row r="37">
      <c r="A37" t="s" s="11">
        <v>38</v>
      </c>
      <c r="B37" t="s" s="12">
        <v>39</v>
      </c>
      <c r="C37"/>
      <c r="D37"/>
      <c r="E37" t="s" s="8"/>
    </row>
    <row r="38">
      <c r="A38"/>
      <c r="B38" t="s">
        <v>26</v>
      </c>
      <c r="C38" s="10">
        <f>B2*0.03</f>
        <v>0.03</v>
      </c>
      <c r="D38" t="s">
        <v>3</v>
      </c>
      <c r="E38" t="s" s="8"/>
    </row>
    <row r="39">
      <c r="A39"/>
      <c r="B39" t="s">
        <v>27</v>
      </c>
      <c r="C39" s="10">
        <f>B2*0.015</f>
        <v>0.015</v>
      </c>
      <c r="D39" t="s">
        <v>3</v>
      </c>
      <c r="E39" t="s" s="8"/>
    </row>
    <row r="40">
      <c r="A40"/>
      <c r="B40" t="s" s="3">
        <v>40</v>
      </c>
      <c r="C40"/>
      <c r="D40"/>
      <c r="E40" t="s" s="8"/>
    </row>
    <row r="41">
      <c r="A41" t="s" s="13">
        <v>14</v>
      </c>
      <c r="B41"/>
      <c r="C41"/>
      <c r="D41"/>
      <c r="E41" t="s" s="8"/>
    </row>
  </sheetData>
  <sheetProtection sheet="1" formatRows="0" formatColumns="0"/>
  <mergeCells count="15">
    <mergeCell ref="A1:D1"/>
    <mergeCell ref="A4:D4"/>
    <mergeCell ref="B15:D15"/>
    <mergeCell ref="B16:D16"/>
    <mergeCell ref="B17:D17"/>
    <mergeCell ref="B19:D19"/>
    <mergeCell ref="B23:D23"/>
    <mergeCell ref="B30:D30"/>
    <mergeCell ref="B32:D32"/>
    <mergeCell ref="B33:D33"/>
    <mergeCell ref="B35:D35"/>
    <mergeCell ref="B36:D36"/>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2026-09-22T14:22:35Z</dcterms:created>
  <dc:title>Sauce Choron</dc:title>
  <dc:subject/>
  <dc:creator>CUIS.web</dc:creator>
  <cp:lastModifiedBy/>
  <cp:keywords/>
  <dc:description>Export automatique — moteur récursif d'origine : Bernard Vandendaele</dc:description>
  <cp:category/>
  <dc:language>en-US</dc:language>
  <dcterms:modified xsi:type="dcterms:W3CDTF">2026-09-22T14:22:35Z</dcterms:modified>
  <cp:revision>1</cp:revision>
</cp:coreProperties>
</file>