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rème" sheetId="1" r:id="rId1"/>
    <sheet name="Sauce Béchamel" sheetId="2" r:id="rId2"/>
    <sheet name="Roux Blanc" sheetId="3" r:id="rId3"/>
  </sheets>
</workbook>
</file>

<file path=xl/sharedStrings.xml><?xml version="1.0" encoding="utf-8"?>
<sst xmlns="http://schemas.openxmlformats.org/spreadsheetml/2006/main" count="42" uniqueCount="42">
  <si>
    <t>Sauce Crème</t>
  </si>
  <si>
    <t>Annotations</t>
  </si>
  <si>
    <t>Quantité souhaitée</t>
  </si>
  <si>
    <t>lt</t>
  </si>
  <si>
    <t>référence : 1 lt</t>
  </si>
  <si>
    <t>Sauce Crème  00SAU_REC014</t>
  </si>
  <si>
    <t>Ingrédients</t>
  </si>
  <si>
    <t xml:space="preserve">    Sauce Béchamel — voir l'onglet "Sauce Béchamel"</t>
  </si>
  <si>
    <t xml:space="preserve">    Crème liquide entière 35% MG UHT</t>
  </si>
  <si>
    <t xml:space="preserve">    jus de citron</t>
  </si>
  <si>
    <t xml:space="preserve">    Beurre de cuisine bloc 10 kg</t>
  </si>
  <si>
    <t>kg</t>
  </si>
  <si>
    <t>1.</t>
  </si>
  <si>
    <t>[METTRE EN PLACE] Mettre en place — Peser, mesurer et contrôler les denrées.</t>
  </si>
  <si>
    <t>2.</t>
  </si>
  <si>
    <t>ℹ 6 à 8 min</t>
  </si>
  <si>
    <t>3.</t>
  </si>
  <si>
    <t>[INCORPORER] Ajouter 2 dl de crème complémentaire — Reporter à ébullition et laisser cuire à nouveau quelques minutes.</t>
  </si>
  <si>
    <t>4.</t>
  </si>
  <si>
    <t>[ASSAISONNER] Assaisonner — Ajouter quelques gouttes de jus de citron et passer la sauce au chinois étamine.</t>
  </si>
  <si>
    <t>5.</t>
  </si>
  <si>
    <t>[TAMPONNER] Tamponner en surface et réserver à couvert au bain-marie.</t>
  </si>
  <si>
    <t>ℹ + 63°C minimum</t>
  </si>
  <si>
    <t>CUIS.web — Portage du CUIS Clipper de 1992 par Palika &amp; Bernard Vandendaele (créateur du moteur récursif d'origine)</t>
  </si>
  <si>
    <t>Sauce Béchamel</t>
  </si>
  <si>
    <t>Quantité totale à produire (cumulée)</t>
  </si>
  <si>
    <t>référence : 1 lt — lot unique couvrant tous les usages</t>
  </si>
  <si>
    <t>Sauce Béchamel  00SAU_REC012</t>
  </si>
  <si>
    <t xml:space="preserve">    Roux Blanc — voir l'onglet "Roux Blanc"</t>
  </si>
  <si>
    <t xml:space="preserve">    Lait entier UHT 3,5% MG brique 1L</t>
  </si>
  <si>
    <t xml:space="preserve">    Noix de muscade entière</t>
  </si>
  <si>
    <t xml:space="preserve">    Piment de Cayenne</t>
  </si>
  <si>
    <t>[PORTER] Porter le lait à ébullition.</t>
  </si>
  <si>
    <t>ℹ 5 à 6 min</t>
  </si>
  <si>
    <t>6.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</si>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</sst>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3</v>
      </c>
      <c r="E7" t="s" s="8"/>
    </row>
    <row r="8">
      <c r="A8"/>
      <c r="B8" t="s">
        <v>9</v>
      </c>
      <c r="C8" s="10">
        <f>B2*0.01</f>
        <v>0.01</v>
      </c>
      <c r="D8" t="s">
        <v>3</v>
      </c>
      <c r="E8" t="s" s="8"/>
    </row>
    <row r="9">
      <c r="A9"/>
      <c r="B9" t="s">
        <v>10</v>
      </c>
      <c r="C9" s="10">
        <f>B2*0.02</f>
        <v>0.02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[PORTER] Confectionner la Sauce Béchamel — Porter les 8 dl de lait et les 2 dl de crème à ébullition. Confectionner la Béchamel avec le mélange lait et crème. Laisser réduire la sauce.</t>
        </is>
      </c>
      <c r="C12"/>
      <c r="D12"/>
      <c r="E12" t="s" s="8"/>
    </row>
    <row r="13">
      <c r="A13"/>
      <c r="B13" t="s">
        <v>7</v>
      </c>
      <c r="C13" s="10">
        <f>B2*1</f>
        <v>1</v>
      </c>
      <c r="D13" t="s">
        <v>3</v>
      </c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8</v>
      </c>
      <c r="C16" s="10">
        <f>B2*0.4</f>
        <v>0.4</v>
      </c>
      <c r="D16" t="s">
        <v>3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9</v>
      </c>
      <c r="C18" s="10">
        <f>B2*0.01</f>
        <v>0.01</v>
      </c>
      <c r="D18" t="s">
        <v>3</v>
      </c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10</v>
      </c>
      <c r="C20" s="10">
        <f>B2*0.02</f>
        <v>0.02</v>
      </c>
      <c r="D20" t="s">
        <v>11</v>
      </c>
      <c r="E20" t="s" s="8"/>
    </row>
    <row r="21">
      <c r="A21"/>
      <c r="B21" t="s" s="3">
        <v>22</v>
      </c>
      <c r="C21"/>
      <c r="D21"/>
      <c r="E21" t="s" s="8"/>
    </row>
    <row r="22">
      <c r="A22" t="s" s="13">
        <v>23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2:D12"/>
    <mergeCell ref="B14:D14"/>
    <mergeCell ref="B15:D15"/>
    <mergeCell ref="B17:D17"/>
    <mergeCell ref="B19:D19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B2*0.12</f>
        <v>0.12</v>
      </c>
      <c r="D6" t="s">
        <v>11</v>
      </c>
      <c r="E6" t="s" s="8"/>
    </row>
    <row r="7">
      <c r="A7"/>
      <c r="B7" t="s">
        <v>29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11</v>
      </c>
      <c r="E8" t="s" s="8"/>
    </row>
    <row r="9">
      <c r="A9"/>
      <c r="B9" t="s">
        <v>30</v>
      </c>
      <c r="C9" s="10">
        <f>B2*0.002</f>
        <v>0.002</v>
      </c>
      <c r="D9" t="s">
        <v>11</v>
      </c>
      <c r="E9" t="s" s="8"/>
    </row>
    <row r="10">
      <c r="A10"/>
      <c r="B10" t="s">
        <v>31</v>
      </c>
      <c r="C10" s="10">
        <f>B2*0.001</f>
        <v>0.001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inlineStr" s="12">
        <is>
          <t>[RÉALISER] Réaliser le Roux Blanc et le refroidir — Le réaliser dans une sauteuse suffisamment grande pour pouvoir incorporer le lait facilement. Arrêter la cuisson lorsqu'il blanchit et devient mousseux. Le laisser refroidir.</t>
        </is>
      </c>
      <c r="C13"/>
      <c r="D13"/>
      <c r="E13" t="s" s="8"/>
    </row>
    <row r="14">
      <c r="A14"/>
      <c r="B14" t="s">
        <v>28</v>
      </c>
      <c r="C14" s="10">
        <f>B2*0.12</f>
        <v>0.12</v>
      </c>
      <c r="D14" t="s">
        <v>11</v>
      </c>
      <c r="E14" t="s" s="8"/>
    </row>
    <row r="15">
      <c r="A15" t="s" s="11">
        <v>16</v>
      </c>
      <c r="B15" t="s" s="12">
        <v>32</v>
      </c>
      <c r="C15"/>
      <c r="D15"/>
      <c r="E15" t="s" s="8"/>
    </row>
    <row r="16">
      <c r="A16"/>
      <c r="B16" t="s">
        <v>29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C17"/>
      <c r="D17"/>
      <c r="E17" t="s" s="8"/>
    </row>
    <row r="18">
      <c r="A18"/>
      <c r="B18" t="s">
        <v>29</v>
      </c>
      <c r="C18" s="10">
        <f>B2*1</f>
        <v>1</v>
      </c>
      <c r="D18" t="s">
        <v>3</v>
      </c>
      <c r="E18" t="s" s="8"/>
    </row>
    <row r="19">
      <c r="A19"/>
      <c r="B19" t="s">
        <v>28</v>
      </c>
      <c r="C19" s="10">
        <f>B2*0.12</f>
        <v>0.12</v>
      </c>
      <c r="D19" t="s">
        <v>11</v>
      </c>
      <c r="E19" t="s" s="8"/>
    </row>
    <row r="20">
      <c r="A20"/>
      <c r="B20" t="s">
        <v>30</v>
      </c>
      <c r="C20" s="10">
        <f>B2*0.002</f>
        <v>0.002</v>
      </c>
      <c r="D20" t="s">
        <v>11</v>
      </c>
      <c r="E20" t="s" s="8"/>
    </row>
    <row r="21">
      <c r="A21"/>
      <c r="B21" t="s">
        <v>31</v>
      </c>
      <c r="C21" s="10">
        <f>B2*0.001</f>
        <v>0.001</v>
      </c>
      <c r="D21" t="s">
        <v>11</v>
      </c>
      <c r="E21" t="s" s="8"/>
    </row>
    <row r="22">
      <c r="A22" t="s" s="11">
        <v>20</v>
      </c>
      <c r="B22" t="inlineStr" s="12">
        <is>
          <t>[ASSAISONNER] Assaisonner et cuire — Assaisonner avec le sel, le piment de Cayenne et quelques râpures de noix de muscade. Porter à ébullition et laisser bouillir très lentement sans cesser de remuer.</t>
        </is>
      </c>
      <c r="C22"/>
      <c r="D22"/>
      <c r="E22" t="s" s="8"/>
    </row>
    <row r="23">
      <c r="A23"/>
      <c r="B23" t="s" s="3">
        <v>33</v>
      </c>
      <c r="C23"/>
      <c r="D23"/>
      <c r="E23" t="s" s="8"/>
    </row>
    <row r="24">
      <c r="A24" t="s" s="11">
        <v>34</v>
      </c>
      <c r="B24" t="inlineStr" s="12">
        <is>
          <t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C24"/>
      <c r="D24"/>
      <c r="E24" t="s" s="8"/>
    </row>
    <row r="25">
      <c r="A25"/>
      <c r="B25" t="s">
        <v>10</v>
      </c>
      <c r="C25" s="10">
        <f>B2*0.02</f>
        <v>0.02</v>
      </c>
      <c r="D25" t="s">
        <v>11</v>
      </c>
      <c r="E25" t="s" s="8"/>
    </row>
    <row r="26">
      <c r="A26"/>
      <c r="B26" t="s" s="3">
        <v>22</v>
      </c>
      <c r="C26"/>
      <c r="D26"/>
      <c r="E26" t="s" s="8"/>
    </row>
    <row r="27">
      <c r="A27" t="s" s="13">
        <v>23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2:D12"/>
    <mergeCell ref="B13:D13"/>
    <mergeCell ref="B15:D15"/>
    <mergeCell ref="B17:D17"/>
    <mergeCell ref="B22:D22"/>
    <mergeCell ref="B23:D23"/>
    <mergeCell ref="B24:D24"/>
    <mergeCell ref="B26:D26"/>
    <mergeCell ref="A27:D2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25</v>
      </c>
      <c r="B2" s="14">
        <v>0.12</v>
      </c>
      <c r="C2" t="s">
        <v>11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11</v>
      </c>
      <c r="E6" t="s" s="8"/>
    </row>
    <row r="7">
      <c r="A7"/>
      <c r="B7" t="s">
        <v>38</v>
      </c>
      <c r="C7" s="10">
        <f>B2*0.5</f>
        <v>0.06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39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11</v>
      </c>
      <c r="E10" t="s" s="8"/>
    </row>
    <row r="11">
      <c r="A11"/>
      <c r="B11" t="s">
        <v>38</v>
      </c>
      <c r="C11" s="10">
        <f>B2*0.5</f>
        <v>0.06</v>
      </c>
      <c r="D11" t="s">
        <v>11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11</v>
      </c>
      <c r="E13" t="s" s="8"/>
    </row>
    <row r="14">
      <c r="A14"/>
      <c r="B14" t="s">
        <v>38</v>
      </c>
      <c r="C14" s="10">
        <f>B2*0.5</f>
        <v>0.06</v>
      </c>
      <c r="D14" t="s">
        <v>11</v>
      </c>
      <c r="E14" t="s" s="8"/>
    </row>
    <row r="15">
      <c r="A15" t="s" s="11">
        <v>16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40</v>
      </c>
      <c r="C16"/>
      <c r="D16"/>
      <c r="E16" t="s" s="8"/>
    </row>
    <row r="17">
      <c r="A17" t="s" s="11">
        <v>18</v>
      </c>
      <c r="B17" t="s" s="12">
        <v>41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