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itues Cœurs de Céleri Fenouil" sheetId="1" r:id="rId1"/>
    <sheet name="Fond de volaille reconstitue (c" sheetId="2" r:id="rId2"/>
    <sheet name="Fond brun de veau reconstitue (" sheetId="3" r:id="rId3"/>
  </sheets>
</workbook>
</file>

<file path=xl/sharedStrings.xml><?xml version="1.0" encoding="utf-8"?>
<sst xmlns="http://schemas.openxmlformats.org/spreadsheetml/2006/main" count="38" uniqueCount="38">
  <si>
    <t>Laitues Cœurs de Céleri Fenouil Bulbeux</t>
  </si>
  <si>
    <t>Annotations</t>
  </si>
  <si>
    <t>Quantité souhaitée</t>
  </si>
  <si>
    <t>pc</t>
  </si>
  <si>
    <t>référence : 8 pc</t>
  </si>
  <si>
    <t>Laitues Cœurs de Céleri Fenouil Bulbeux  00002555</t>
  </si>
  <si>
    <t>Ingrédients</t>
  </si>
  <si>
    <t xml:space="preserve">    ENDIVE Belgique extra</t>
  </si>
  <si>
    <t>kg</t>
  </si>
  <si>
    <t xml:space="preserve">    CAROTTE France extra colis 12kg</t>
  </si>
  <si>
    <t xml:space="preserve">    OIGNON jaune France cat.I 60-80mm</t>
  </si>
  <si>
    <t xml:space="preserve">    Bouquet garni sachet dose</t>
  </si>
  <si>
    <t xml:space="preserve">    Fond de volaille reconstitue (collectivite) — voir l'onglet "Fond de volaille reconstitue (c"</t>
  </si>
  <si>
    <t>lt</t>
  </si>
  <si>
    <t xml:space="preserve">    Fond brun de veau reconstitue (collectivite) — voir l'onglet "Fond brun de veau reconstitue ("</t>
  </si>
  <si>
    <t xml:space="preserve">    Beurre doux 82% MG plaquette</t>
  </si>
  <si>
    <t xml:space="preserve">    CITRON Espagne cat.I 4(58-67mm)</t>
  </si>
  <si>
    <t>1.</t>
  </si>
  <si>
    <t>[METTRE EN PLACE] Mettre en place le poste de travail - 5 min • Denrées, matériels de préparation, de cuisson et de dressage.</t>
  </si>
  <si>
    <t>2.</t>
  </si>
  <si>
    <t>3.</t>
  </si>
  <si>
    <t>4.</t>
  </si>
  <si>
    <t>5.</t>
  </si>
  <si>
    <t>[BLANCHIR] Blanchir la couenne de porc si nécessaire - 5 min</t>
  </si>
  <si>
    <t>6.</t>
  </si>
  <si>
    <t>7.</t>
  </si>
  <si>
    <t>8.</t>
  </si>
  <si>
    <t>9.</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</si>
  <si>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</si>
  <si>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</si>
  <si>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</si>
  <si>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</si>
  <si>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</si>
  <si>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</si>
  <si>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</si>
  <si>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</si>
  <si>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Fond brun de veau reconstitue (collectivite)</t>
  </si>
  <si>
    <t>Fond brun de veau reconstitue (collectivite)  GRO-FOND-VEAU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</si>
</sst>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B2*0.0375</f>
        <v>0.3</v>
      </c>
      <c r="D6" t="s">
        <v>8</v>
      </c>
      <c r="E6" t="s" s="8"/>
    </row>
    <row r="7">
      <c r="A7"/>
      <c r="B7" t="s">
        <v>9</v>
      </c>
      <c r="C7" s="10">
        <f>B2*0.003125</f>
        <v>0.025</v>
      </c>
      <c r="D7" t="s">
        <v>8</v>
      </c>
      <c r="E7" t="s" s="8"/>
    </row>
    <row r="8">
      <c r="A8"/>
      <c r="B8" t="s">
        <v>10</v>
      </c>
      <c r="C8" s="10">
        <f>B2*0.003125</f>
        <v>0.025</v>
      </c>
      <c r="D8" t="s">
        <v>8</v>
      </c>
      <c r="E8" t="s" s="8"/>
    </row>
    <row r="9">
      <c r="A9"/>
      <c r="B9" t="s">
        <v>11</v>
      </c>
      <c r="C9" s="10">
        <f>B2*0.015625</f>
        <v>0.125</v>
      </c>
      <c r="D9" t="s">
        <v>3</v>
      </c>
      <c r="E9" t="s" s="8"/>
    </row>
    <row r="10">
      <c r="A10"/>
      <c r="B10" t="s">
        <v>12</v>
      </c>
      <c r="C10" s="10">
        <f>B2*0.015</f>
        <v>0.12</v>
      </c>
      <c r="D10" t="s">
        <v>13</v>
      </c>
      <c r="E10" t="s" s="8"/>
    </row>
    <row r="11">
      <c r="A11"/>
      <c r="B11" t="s">
        <v>14</v>
      </c>
      <c r="C11" s="10">
        <f>B2*0.005</f>
        <v>0.04</v>
      </c>
      <c r="D11" t="s">
        <v>13</v>
      </c>
      <c r="E11" t="s" s="8"/>
    </row>
    <row r="12">
      <c r="A12"/>
      <c r="B12" t="s">
        <v>15</v>
      </c>
      <c r="C12" s="10">
        <f>B2*0.000625</f>
        <v>0.005</v>
      </c>
      <c r="D12" t="s">
        <v>8</v>
      </c>
      <c r="E12" t="s" s="8"/>
    </row>
    <row r="13">
      <c r="A13"/>
      <c r="B13" t="s">
        <v>16</v>
      </c>
      <c r="C13" s="10">
        <f>B2*0.00075</f>
        <v>0.006</v>
      </c>
      <c r="D13" t="s">
        <v>8</v>
      </c>
      <c r="E13" t="s" s="8"/>
    </row>
    <row r="14">
      <c r="A14"/>
      <c r="B14"/>
      <c r="C14"/>
      <c r="D14"/>
      <c r="E14" t="s" s="8"/>
    </row>
    <row r="15">
      <c r="A15" t="s" s="11">
        <v>17</v>
      </c>
      <c r="B15" t="s" s="12">
        <v>18</v>
      </c>
      <c r="C15"/>
      <c r="D15"/>
      <c r="E15" t="s" s="8"/>
    </row>
    <row r="16">
      <c r="A16" t="s" s="11">
        <v>19</v>
      </c>
      <c r="B16" t="inlineStr" s="12">
        <is>
          <t>[ÉPLUCHER]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C16"/>
      <c r="D16"/>
      <c r="E16" t="s" s="8"/>
    </row>
    <row r="17">
      <c r="A17" t="s" s="11">
        <v>20</v>
      </c>
      <c r="B17" t="inlineStr" s="12">
        <is>
          <t>[BLANCHIR] Blanchir les légumes dans de l’eau en ébullition - 5 min • 2 min environ pour les laitues, 5 min pour le céleri et 10 min pour le fenouil. • Les rafraîchir et les égoutter. • Presser les laitues en fuseau.</t>
        </is>
      </c>
      <c r="C17"/>
      <c r="D17"/>
      <c r="E17" t="s" s="8"/>
    </row>
    <row r="18">
      <c r="A18" t="s" s="11">
        <v>21</v>
      </c>
      <c r="B18" t="inlineStr" s="12">
        <is>
          <t>[PRÉPARER] Préparer les légumes de la garniture aromatique - 10 min • Eplucher, laver et émincer finement les carottes et les oignons en paysanne. • Confectionner un bouquet garni. • Eplucher, laver, dégermer et écraser l'ail.</t>
        </is>
      </c>
      <c r="C18"/>
      <c r="D18"/>
      <c r="E18" t="s" s="8"/>
    </row>
    <row r="19">
      <c r="A19" t="s" s="11">
        <v>22</v>
      </c>
      <c r="B19" t="s" s="12">
        <v>23</v>
      </c>
      <c r="C19"/>
      <c r="D19"/>
      <c r="E19" t="s" s="8"/>
    </row>
    <row r="20">
      <c r="A20" t="s" s="11">
        <v>24</v>
      </c>
      <c r="B20" t="inlineStr" s="12">
        <is>
          <t>[BRAISER]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C20"/>
      <c r="D20"/>
      <c r="E20" t="s" s="8"/>
    </row>
    <row r="21">
      <c r="A21" t="s" s="11">
        <v>25</v>
      </c>
      <c r="B21" t="inlineStr" s="12">
        <is>
          <t>[DÉBARRASSER] Débarrasser les légumes braisés - 10 min • Les égoutter sur une plaque munie d'une grille. • Les partager en 2 et éliminer le talon si nécessaire. • Les parer et les plier selon la forme souhaitée, puis les ranger dans une sauteuse beurrée.</t>
        </is>
      </c>
      <c r="C21"/>
      <c r="D21"/>
      <c r="E21" t="s" s="8"/>
    </row>
    <row r="22">
      <c r="A22" t="s" s="11">
        <v>26</v>
      </c>
      <c r="B22" t="inlineStr" s="12">
        <is>
          <t>[TERMINER]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C22"/>
      <c r="D22"/>
      <c r="E22" t="s" s="8"/>
    </row>
    <row r="23">
      <c r="A23" t="s" s="11">
        <v>27</v>
      </c>
      <c r="B23" t="inlineStr" s="12">
        <is>
          <t>[DRESSER]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C23"/>
      <c r="D23"/>
      <c r="E23" t="s" s="8"/>
    </row>
    <row r="24">
      <c r="A24" t="s" s="13">
        <v>28</v>
      </c>
      <c r="B24"/>
      <c r="C24"/>
      <c r="D24"/>
      <c r="E24" t="s" s="8"/>
    </row>
  </sheetData>
  <sheetProtection sheet="1" formatRows="0" formatColumns="0"/>
  <mergeCells count="12">
    <mergeCell ref="A1:D1"/>
    <mergeCell ref="A4:D4"/>
    <mergeCell ref="B15:D15"/>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0.12</v>
      </c>
      <c r="C2" t="s">
        <v>13</v>
      </c>
      <c r="D2" t="s" s="7">
        <v>31</v>
      </c>
      <c r="E2" t="s" s="8"/>
    </row>
    <row r="3">
      <c r="A3"/>
      <c r="B3"/>
      <c r="C3"/>
      <c r="D3"/>
      <c r="E3" t="s" s="8"/>
    </row>
    <row r="4">
      <c r="A4" t="s" s="9">
        <v>32</v>
      </c>
      <c r="B4"/>
      <c r="C4"/>
      <c r="D4"/>
      <c r="E4" t="s" s="8"/>
    </row>
    <row r="5">
      <c r="A5" t="s" s="4">
        <v>6</v>
      </c>
      <c r="B5"/>
      <c r="C5"/>
      <c r="D5"/>
      <c r="E5" t="s" s="8"/>
    </row>
    <row r="6">
      <c r="A6"/>
      <c r="B6" t="s">
        <v>33</v>
      </c>
      <c r="C6" s="10">
        <f>B2*0.975</f>
        <v>0.117</v>
      </c>
      <c r="D6" t="s">
        <v>13</v>
      </c>
      <c r="E6" t="s" s="8"/>
    </row>
    <row r="7">
      <c r="A7"/>
      <c r="B7" t="s">
        <v>34</v>
      </c>
      <c r="C7" s="10">
        <f>B2*0.025</f>
        <v>0.003</v>
      </c>
      <c r="D7" t="s">
        <v>8</v>
      </c>
      <c r="E7" t="s" s="8"/>
    </row>
    <row r="8">
      <c r="A8"/>
      <c r="B8"/>
      <c r="C8"/>
      <c r="D8"/>
      <c r="E8" t="s" s="8"/>
    </row>
    <row r="9">
      <c r="A9" t="s" s="11">
        <v>17</v>
      </c>
      <c r="B9" t="s" s="12">
        <v>35</v>
      </c>
      <c r="C9"/>
      <c r="D9"/>
      <c r="E9" t="s" s="8"/>
    </row>
    <row r="10">
      <c r="A10"/>
      <c r="B10" t="s">
        <v>33</v>
      </c>
      <c r="C10" s="10">
        <f>B2*0.975</f>
        <v>0.117</v>
      </c>
      <c r="D10" t="s">
        <v>13</v>
      </c>
      <c r="E10" t="s" s="8"/>
    </row>
    <row r="11">
      <c r="A11"/>
      <c r="B11" t="s">
        <v>34</v>
      </c>
      <c r="C11" s="10">
        <f>B2*0.025</f>
        <v>0.003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0.04</v>
      </c>
      <c r="C2" t="s">
        <v>13</v>
      </c>
      <c r="D2" t="s" s="7">
        <v>31</v>
      </c>
      <c r="E2" t="s" s="8"/>
    </row>
    <row r="3">
      <c r="A3"/>
      <c r="B3"/>
      <c r="C3"/>
      <c r="D3"/>
      <c r="E3" t="s" s="8"/>
    </row>
    <row r="4">
      <c r="A4" t="s" s="9">
        <v>37</v>
      </c>
      <c r="B4"/>
      <c r="C4"/>
      <c r="D4"/>
      <c r="E4" t="s" s="8"/>
    </row>
    <row r="5">
      <c r="A5" t="s" s="4">
        <v>6</v>
      </c>
      <c r="B5"/>
      <c r="C5"/>
      <c r="D5"/>
      <c r="E5" t="s" s="8"/>
    </row>
    <row r="6">
      <c r="A6"/>
      <c r="B6" t="s">
        <v>33</v>
      </c>
      <c r="C6" s="10">
        <f>B2*0.975</f>
        <v>0.039</v>
      </c>
      <c r="D6" t="s">
        <v>13</v>
      </c>
      <c r="E6" t="s" s="8"/>
    </row>
    <row r="7">
      <c r="A7"/>
      <c r="B7" t="s">
        <v>34</v>
      </c>
      <c r="C7" s="10">
        <f>B2*0.025</f>
        <v>0.001</v>
      </c>
      <c r="D7" t="s">
        <v>8</v>
      </c>
      <c r="E7" t="s" s="8"/>
    </row>
    <row r="8">
      <c r="A8"/>
      <c r="B8"/>
      <c r="C8"/>
      <c r="D8"/>
      <c r="E8" t="s" s="8"/>
    </row>
    <row r="9">
      <c r="A9" t="s" s="11">
        <v>17</v>
      </c>
      <c r="B9" t="s" s="12">
        <v>35</v>
      </c>
      <c r="C9"/>
      <c r="D9"/>
      <c r="E9" t="s" s="8"/>
    </row>
    <row r="10">
      <c r="A10"/>
      <c r="B10" t="s">
        <v>33</v>
      </c>
      <c r="C10" s="10">
        <f>B2*0.975</f>
        <v>0.039</v>
      </c>
      <c r="D10" t="s">
        <v>13</v>
      </c>
      <c r="E10" t="s" s="8"/>
    </row>
    <row r="11">
      <c r="A11"/>
      <c r="B11" t="s">
        <v>34</v>
      </c>
      <c r="C11" s="10">
        <f>B2*0.025</f>
        <v>0.001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2026-09-22T14:23:15Z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2026-09-22T14:23:15Z</dcterms:modified>
  <cp:revision>1</cp:revision>
</cp:coreProperties>
</file>