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<sst xmlns="http://schemas.openxmlformats.org/spreadsheetml/2006/main" count="69" uniqueCount="69">
  <si>
    <t>Fiche technique</t>
  </si>
  <si>
    <t>Nom</t>
  </si>
  <si>
    <t>Canetons à l'Orange</t>
  </si>
  <si>
    <t>Code</t>
  </si>
  <si>
    <t>00002533</t>
  </si>
  <si>
    <t>Classe</t>
  </si>
  <si>
    <t>Plats volailles (CUI.PLATS_VOLAILLES)</t>
  </si>
  <si>
    <t>Statut</t>
  </si>
  <si>
    <t>brouillon</t>
  </si>
  <si>
    <t>Verrouillée</t>
  </si>
  <si>
    <t>Non</t>
  </si>
  <si>
    <t>Source bibliographique</t>
  </si>
  <si>
    <t>La Cuisine de Référence (BPI.CDR)</t>
  </si>
  <si>
    <t>Provenance</t>
  </si>
  <si>
    <t>Quantité de référence</t>
  </si>
  <si>
    <t>8 pc</t>
  </si>
  <si>
    <t>Coût de revient (qt de référence)</t>
  </si>
  <si>
    <t>Coût unitaire</t>
  </si>
  <si>
    <t>Quantité demandée pour cet export</t>
  </si>
  <si>
    <t>Coût de revient total pour cette quantité</t>
  </si>
  <si>
    <t>Export généré le</t>
  </si>
  <si>
    <t>23/09/2026 23:20</t>
  </si>
  <si>
    <t>CUIS.web — Portage du CUIS Clipper de 1992 par Palika &amp; Bernard Vandendaele (créateur du moteur récursif d'origine)</t>
  </si>
  <si>
    <t>Besoins matière</t>
  </si>
  <si>
    <t>Multiplicateur souhaité</t>
  </si>
  <si>
    <t>pc</t>
  </si>
  <si>
    <t>Quantité obtenue</t>
  </si>
  <si>
    <t>Matière première</t>
  </si>
  <si>
    <t>Base (×1, modifiable)</t>
  </si>
  <si>
    <t>Quantité</t>
  </si>
  <si>
    <t>Unité</t>
  </si>
  <si>
    <t>Coût</t>
  </si>
  <si>
    <t>Total</t>
  </si>
  <si>
    <t>Niveau</t>
  </si>
  <si>
    <t>Composant</t>
  </si>
  <si>
    <t>Type</t>
  </si>
  <si>
    <t>Quantité (pour 8 pc)</t>
  </si>
  <si>
    <t>recette</t>
  </si>
  <si>
    <t>Plats volailles</t>
  </si>
  <si>
    <t>Recette</t>
  </si>
  <si>
    <t>#</t>
  </si>
  <si>
    <t>Verbe</t>
  </si>
  <si>
    <t>Étape</t>
  </si>
  <si>
    <t>Précision technique</t>
  </si>
  <si>
    <t>Durée</t>
  </si>
  <si>
    <t>METTRE EN PLACE</t>
  </si>
  <si>
    <t>Mettre en place le poste de travail - 5 min • Denrées, matériels de préparation, de cuisson et de dressage. La veille :</t>
  </si>
  <si>
    <t>5 min (cuisson)</t>
  </si>
  <si>
    <t>HABILLER</t>
  </si>
  <si>
    <t>Habiller et découper le coq en 16 morceaux - 25 min</t>
  </si>
  <si>
    <t>25 min (prepa)</t>
  </si>
  <si>
    <t>RÉALISER</t>
  </si>
  <si>
    <t>368 min (repos)</t>
  </si>
  <si>
    <t>MARQUER</t>
  </si>
  <si>
    <t>Marquer un fond brun de volaille légèrement lié - 10 min (voir p. 261) • Le refroidir rapidement et le réserver à couvert en enceinte réfrigérée. Le lendemain :</t>
  </si>
  <si>
    <t>10 min (repos)</t>
  </si>
  <si>
    <t>87 min (cuisson)</t>
  </si>
  <si>
    <t>PRÉPARER</t>
  </si>
  <si>
    <t>20 min (cuisson)</t>
  </si>
  <si>
    <t>DÉCANTER</t>
  </si>
  <si>
    <t>Fiche technique — Canetons à l'Orange</t>
  </si>
  <si>
    <t>Canetons à l'Orange  00002533</t>
  </si>
  <si>
    <t>1.</t>
  </si>
  <si>
    <t>2.</t>
  </si>
  <si>
    <t>3.</t>
  </si>
  <si>
    <t>4.</t>
  </si>
  <si>
    <t>5.</t>
  </si>
  <si>
    <t>6.</t>
  </si>
  <si>
    <t>7.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</si>
</sst>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8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b/>
      <color rgb="FF1F4E3B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1" borderId="0" xfId="0" applyFill="1"/>
    <xf numFmtId="0" fontId="1" fillId="2" borderId="0" xfId="0" applyFont="1" applyFill="1"/>
    <xf numFmtId="0" fontId="0" fillId="0" borderId="0" xfId="0" applyAlignment="1">
      <alignment horizontal="right"/>
    </xf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201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horizontal="right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 s="3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/>
    </row>
    <row r="9">
      <c r="A9"/>
      <c r="B9"/>
    </row>
    <row r="10">
      <c r="A10" t="s" s="4">
        <v>14</v>
      </c>
      <c r="B10" t="s" s="4">
        <v>15</v>
      </c>
    </row>
    <row r="11">
      <c r="A11" t="s" s="4">
        <v>16</v>
      </c>
      <c r="B11" s="5">
        <v>0</v>
      </c>
    </row>
    <row r="12">
      <c r="A12" t="s" s="4">
        <v>17</v>
      </c>
      <c r="B12" s="5">
        <v>0</v>
      </c>
    </row>
    <row r="13">
      <c r="A13"/>
      <c r="B13"/>
    </row>
    <row r="14">
      <c r="A14" t="s" s="6">
        <v>18</v>
      </c>
      <c r="B14" t="s" s="6">
        <v>15</v>
      </c>
    </row>
    <row r="15">
      <c r="A15" t="s" s="6">
        <v>19</v>
      </c>
      <c r="B15" s="7">
        <v>0</v>
      </c>
    </row>
    <row r="16">
      <c r="A16"/>
      <c r="B16"/>
    </row>
    <row r="17">
      <c r="A17" t="s">
        <v>20</v>
      </c>
      <c r="B17" t="s">
        <v>21</v>
      </c>
    </row>
    <row r="18">
      <c r="A18"/>
      <c r="B18" t="s">
        <v>22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7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8">
        <v>23</v>
      </c>
      <c r="B1"/>
      <c r="C1"/>
      <c r="D1"/>
      <c r="E1"/>
      <c r="F1"/>
    </row>
    <row r="2">
      <c r="A2" t="s">
        <v>24</v>
      </c>
      <c r="B2" s="9">
        <v>1</v>
      </c>
      <c r="C2"/>
      <c r="D2"/>
      <c r="E2"/>
      <c r="F2"/>
    </row>
    <row r="3">
      <c r="A3" t="s">
        <v>14</v>
      </c>
      <c r="B3" s="10">
        <v>8</v>
      </c>
      <c r="C3" t="s" s="11">
        <v>25</v>
      </c>
      <c r="D3"/>
      <c r="E3"/>
      <c r="F3"/>
    </row>
    <row r="4">
      <c r="A4" t="s">
        <v>26</v>
      </c>
      <c r="B4" s="12">
        <f>$B$2*B3</f>
        <v>8</v>
      </c>
      <c r="C4" t="str">
        <f>C3</f>
        <v>pc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27</v>
      </c>
      <c r="C6" t="s" s="2">
        <v>5</v>
      </c>
      <c r="D6" t="s" s="2">
        <v>28</v>
      </c>
      <c r="E6" t="s" s="2">
        <v>29</v>
      </c>
      <c r="F6" t="s" s="2">
        <v>30</v>
      </c>
      <c r="G6" t="s" s="2">
        <v>31</v>
      </c>
    </row>
    <row r="7">
      <c r="A7"/>
      <c r="B7"/>
      <c r="C7"/>
      <c r="D7"/>
      <c r="E7"/>
      <c r="F7" t="s" s="4">
        <v>32</v>
      </c>
      <c r="G7" s="13"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2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33</v>
      </c>
      <c r="B1" t="s" s="2">
        <v>34</v>
      </c>
      <c r="C1" t="s" s="2">
        <v>35</v>
      </c>
      <c r="D1" t="s" s="2">
        <v>36</v>
      </c>
      <c r="E1" t="s" s="2">
        <v>30</v>
      </c>
      <c r="F1" t="s" s="2">
        <v>5</v>
      </c>
    </row>
    <row r="2">
      <c r="A2">
        <v>0</v>
      </c>
      <c r="B2" t="s">
        <v>2</v>
      </c>
      <c r="C2" t="s">
        <v>37</v>
      </c>
      <c r="D2" s="12">
        <v>8</v>
      </c>
      <c r="E2" t="s">
        <v>25</v>
      </c>
      <c r="F2" t="s">
        <v>38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8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39</v>
      </c>
      <c r="B1" t="s" s="2">
        <v>40</v>
      </c>
      <c r="C1" t="s" s="2">
        <v>41</v>
      </c>
      <c r="D1" t="s" s="2">
        <v>42</v>
      </c>
      <c r="E1" t="s" s="2">
        <v>43</v>
      </c>
      <c r="F1" t="s" s="2">
        <v>44</v>
      </c>
    </row>
    <row r="2">
      <c r="A2" t="s">
        <v>2</v>
      </c>
      <c r="B2">
        <v>1</v>
      </c>
      <c r="C2" t="s">
        <v>45</v>
      </c>
      <c r="D2" t="s" s="14">
        <v>46</v>
      </c>
      <c r="E2" t="s" s="14"/>
      <c r="F2" t="s">
        <v>47</v>
      </c>
    </row>
    <row r="3">
      <c r="A3" t="s">
        <v>2</v>
      </c>
      <c r="B3">
        <v>2</v>
      </c>
      <c r="C3" t="s">
        <v>48</v>
      </c>
      <c r="D3" t="s" s="14">
        <v>49</v>
      </c>
      <c r="E3" t="s" s="14"/>
      <c r="F3" t="s">
        <v>50</v>
      </c>
    </row>
    <row r="4">
      <c r="A4" t="s">
        <v>2</v>
      </c>
      <c r="B4">
        <v>3</v>
      </c>
      <c r="C4" t="s">
        <v>51</v>
      </c>
      <c r="D4" t="inlineStr" s="14">
        <is>
          <t>Réaliser une marinade à cru - 15 min (voir p. 332/333) • Placer les morceaux de coq assaisonnés dans la marinade. • Couvrir le récipient et le placer en enceinte réfrigérée durant 12 h au minimum. • Retourner les morceaux au bout de quelques heures.</t>
        </is>
      </c>
      <c r="E4" t="s" s="14"/>
      <c r="F4" t="s">
        <v>52</v>
      </c>
    </row>
    <row r="5">
      <c r="A5" t="s">
        <v>2</v>
      </c>
      <c r="B5">
        <v>4</v>
      </c>
      <c r="C5" t="s">
        <v>53</v>
      </c>
      <c r="D5" t="s" s="14">
        <v>54</v>
      </c>
      <c r="E5" t="s" s="14"/>
      <c r="F5" t="s">
        <v>55</v>
      </c>
    </row>
    <row r="6">
      <c r="A6" t="s">
        <v>2</v>
      </c>
      <c r="B6">
        <v>5</v>
      </c>
      <c r="C6" t="s">
        <v>53</v>
      </c>
      <c r="D6" t="inlineStr" s="14">
        <is>
          <t>Marquer le coq au vin en cuisson - 20 min (voir p. 462/465) • Egoutter et éponger soigneusement les morceaux de coq et la garniture aromatique. • Filtrer la marinade et la porter à ébullition, l'écumer. • Rissoler soigneusement les morceaux sur toutes leurs faces en les déposant côté peau en premier dans le mélange d'huile et de beurre. • Les débarrasser et les réserver dans une plaque. • Ajouter la garniture aromatique de la marinade dans le récipient de cuisson et la faire pincer légèrement. • Dégraisser puis replacer les morceaux de coq sur la garniture aromatique. • Flamber avec le cognac ou le marc de Bourgogne. • Ajouter la marinade bouillante et la laisser réduire durant une dizaine de minutes. • Compléter le mouillement avec le fond brun de volaille légèrement lié. • Assaisonner légèrement, écumer et couvrir le récipient. • Cuire le coq au vin au four à environ 200 °C durant 1 h 30 à 2 h 30 min selon son âge et sa qualité. • Surveiller la cuisson, elle doit être lente et régulière. • Compléter l'évaporation de la sauce s'il y a lieu avec un peu d'eau bouillante ou de fond brun clair de volaille.</t>
        </is>
      </c>
      <c r="E6" t="s" s="14"/>
      <c r="F6" t="s">
        <v>56</v>
      </c>
    </row>
    <row r="7">
      <c r="A7" t="s">
        <v>2</v>
      </c>
      <c r="B7">
        <v>6</v>
      </c>
      <c r="C7" t="s">
        <v>57</v>
      </c>
      <c r="D7" t="inlineStr" s="14">
        <is>
          <t>Préparer la garniture - 20 min • Glacer les petits oignons à brun (voir p. 397). • Tailler les lardons, les blanchir et les faire rissoler sans les dessécher, puis les réserver. • Sauter les champignons escalopés dans la graisse de fonte des lardons, les réserver avec les lardons. • Tailler les croûtons de pain de mie en forme de cœur et les sauter dans du beurre clarifié (ou les toaster sous la salamandre). • Hacher le persil.</t>
        </is>
      </c>
      <c r="E7" t="s" s="14"/>
      <c r="F7" t="s">
        <v>58</v>
      </c>
    </row>
    <row r="8">
      <c r="A8" t="s">
        <v>2</v>
      </c>
      <c r="B8">
        <v>7</v>
      </c>
      <c r="C8" t="s">
        <v>59</v>
      </c>
      <c r="D8" t="inlineStr" s="14">
        <is>
          <t>Décanter le coq au vin - 5 min • S'assurer de la cuisson des morceaux. • Les décanter dans un autre rondeau. • Vérifier la couleur, l'onctuosité et l'assaisonnement de la sauce, la dégraisser si nécessaire. • La passer au chinois étamine sur les morceaux. 868 1 2 0 FICHE N° Matériel de préparation : • 3 plaques à débarrasser • 1 planche à découper • 1 grande calotte • 2 petites calottes • 1 passoire à queue • 1 chinois étamine Matériel de cuisson : • 1 marmite à ragoût ou • 1 petit rondeau avec couvercle • 1 petite sauteuse • 1 petite russe • 1 petite poêle ronde Matériel de dressage : • grands légumiers ou cocottes (bi-métal) • dessous de plats ronds • papier gaufré PLATS SIMILAIRES Coq au riesling • Morceaux de coq revenus au beurre avec des oignons ou des échalotes ciselés. • Flamber, singer, mouiller au riesling, au fond blanc de volaille età la cuisson de champignons. • Décanter, crémer la sauce, la réduire et ajouter des champignons cuits à blanc. • Servir éventuellement avec des pâtes tricolores ou des pâtes à l’alsacienne. Coq à la bière • Morceaux de coq revenus au beurre, avec des échalotes ciselées, flamber avec du genièvre ou du gin, singer légèrement. • Mouiller à la bière brune ou blonde et au fond blanc de volaille. • Décanter, crémer, réduire la cuisson, ajouter des champignons sautés et monter la sauce au beurre. Cette spécialité est apprécié avec des pommes allumettes (il est possible d’ajouter des petits oignons glacés à blanc). Coq au riesling 9</t>
        </is>
      </c>
      <c r="E8" t="s" s="14"/>
      <c r="F8" t="s">
        <v>47</v>
      </c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13"/>
  <cols>
    <col min="1" max="1" width="22" customWidth="1"/>
    <col min="2" max="2" width="52" customWidth="1"/>
  </cols>
  <sheetData>
    <row r="1" customHeight="1" ht="24">
      <c r="A1" t="s" s="8">
        <v>60</v>
      </c>
      <c r="B1"/>
      <c r="C1"/>
      <c r="D1"/>
    </row>
    <row r="2">
      <c r="A2" t="str" s="15">
        <f>"00002533 · CUI.PLATS_VOLAILLES · référence : "&amp;Besoins!B3&amp;" "&amp;Besoins!C3&amp;" · multiplicateur réglable sur la feuille ""Besoins"""</f>
        <v>00002533 · CUI.PLATS_VOLAILLES · référence : 8 pc · multiplicateur réglable sur la feuille </v>
      </c>
      <c r="B2"/>
      <c r="C2"/>
      <c r="D2"/>
    </row>
    <row r="3">
      <c r="A3"/>
      <c r="B3"/>
      <c r="C3"/>
      <c r="D3"/>
    </row>
    <row r="4">
      <c r="A4" t="s" s="16">
        <v>61</v>
      </c>
      <c r="B4"/>
      <c r="C4"/>
      <c r="D4"/>
    </row>
    <row r="5">
      <c r="A5" t="s" s="17">
        <v>62</v>
      </c>
      <c r="B5" t="str" s="14">
        <f>"[METTRE EN PLACE] "&amp;Procedure!D2</f>
        <v>[METTRE EN PLACE] Mettre en place le poste de travail - 5 min • Denrées, matériels de préparation, de cuisson et de dressage. La veille :</v>
      </c>
      <c r="C5"/>
      <c r="D5"/>
    </row>
    <row r="6">
      <c r="A6" t="s" s="17">
        <v>63</v>
      </c>
      <c r="B6" t="str" s="14">
        <f>"[HABILLER] "&amp;Procedure!D3</f>
        <v>[HABILLER] Habiller et découper le coq en 16 morceaux - 25 min</v>
      </c>
      <c r="C6"/>
      <c r="D6"/>
    </row>
    <row r="7">
      <c r="A7" t="s" s="17">
        <v>64</v>
      </c>
      <c r="B7" t="str" s="14">
        <f>"[RÉALISER] "&amp;Procedure!D4</f>
        <v>[RÉALISER] Réaliser une marinade à cru - 15 min (voir p. 332/333) • Placer les morceaux de coq assaisonnés dans la marinade. • Couvrir le récipient et le placer en enceinte réfrigérée durant 12 h au minimum. • Retourner les morceaux au bout de quelques heures.</v>
      </c>
      <c r="C7"/>
      <c r="D7"/>
    </row>
    <row r="8">
      <c r="A8" t="s" s="17">
        <v>65</v>
      </c>
      <c r="B8" t="str" s="14">
        <f>"[MARQUER] "&amp;Procedure!D5</f>
        <v>[MARQUER] Marquer un fond brun de volaille légèrement lié - 10 min (voir p. 261) • Le refroidir rapidement et le réserver à couvert en enceinte réfrigérée. Le lendemain :</v>
      </c>
      <c r="C8"/>
      <c r="D8"/>
    </row>
    <row r="9">
      <c r="A9" t="s" s="17">
        <v>66</v>
      </c>
      <c r="B9" t="str" s="14">
        <f>"[MARQUER] "&amp;Procedure!D6</f>
        <v>[MARQUER] Marquer le coq au vin en cuisson - 20 min (voir p. 462/465) • Egoutter et éponger soigneusement les morceaux de coq et la garniture aromatique. • Filtrer la marinade et la porter à ébullition, l'écumer. • Rissoler soigneusement les morceaux sur toutes leurs faces en les déposant côté peau en premier dans le mélange d'huile et de beurre. • Les débarrasser et les réserver dans une plaque. • Ajouter la garniture aromatique de la marinade dans le récipient de cuisson et la faire pincer légèrement. • Dégraisser puis replacer les morceaux de coq sur la garniture aromatique. • Flamber avec le cognac ou le marc de Bourgogne. • Ajouter la marinade bouillante et la laisser réduire durant une dizaine de minutes. • Compléter le mouillement avec le fond brun de volaille légèrement lié. • Assaisonner légèrement, écumer et couvrir le récipient. • Cuire le coq au vin au four à environ 200 °C durant 1 h 30 à 2 h 30 min selon son âge et sa qualité. • Surveiller la cuisson, elle doit être lente et régulière. • Compléter l'évaporation de la sauce s'il y a lieu avec un peu d'eau bouillante ou de fond brun clair de volaille.</v>
      </c>
      <c r="C9"/>
      <c r="D9"/>
    </row>
    <row r="10">
      <c r="A10" t="s" s="17">
        <v>67</v>
      </c>
      <c r="B10" t="str" s="14">
        <f>"[PRÉPARER] "&amp;Procedure!D7</f>
        <v>[PRÉPARER] Préparer la garniture - 20 min • Glacer les petits oignons à brun (voir p. 397). • Tailler les lardons, les blanchir et les faire rissoler sans les dessécher, puis les réserver. • Sauter les champignons escalopés dans la graisse de fonte des lardons, les réserver avec les lardons. • Tailler les croûtons de pain de mie en forme de cœur et les sauter dans du beurre clarifié (ou les toaster sous la salamandre). • Hacher le persil.</v>
      </c>
      <c r="C10"/>
      <c r="D10"/>
    </row>
    <row r="11">
      <c r="A11" t="s" s="17">
        <v>68</v>
      </c>
      <c r="B11" t="str" s="14">
        <f>"[DÉCANTER] "&amp;Procedure!D8</f>
        <v>[DÉCANTER] Décanter le coq au vin - 5 min • S'assurer de la cuisson des morceaux. • Les décanter dans un autre rondeau. • Vérifier la couleur, l'onctuosité et l'assaisonnement de la sauce, la dégraisser si nécessaire. • La passer au chinois étamine sur les morceaux. 868 1 2 0 FICHE N° Matériel de préparation : • 3 plaques à débarrasser • 1 planche à découper • 1 grande calotte • 2 petites calottes • 1 passoire à queue • 1 chinois étamine Matériel de cuisson : • 1 marmite à ragoût ou • 1 petit rondeau avec couvercle • 1 petite sauteuse • 1 petite russe • 1 petite poêle ronde Matériel de dressage : • grands légumiers ou cocottes (bi-métal) • dessous de plats ronds • papier gaufré PLATS SIMILAIRES Coq au riesling • Morceaux de coq revenus au beurre avec des oignons ou des échalotes ciselés. • Flamber, singer, mouiller au riesling, au fond blanc de volaille età la cuisson de champignons. • Décanter, crémer la sauce, la réduire et ajouter des champignons cuits à blanc. • Servir éventuellement avec des pâtes tricolores ou des pâtes à l’alsacienne. Coq à la bière • Morceaux de coq revenus au beurre, avec des échalotes ciselées, flamber avec du genièvre ou du gin, singer légèrement. • Mouiller à la bière brune ou blonde et au fond blanc de volaille. • Décanter, crémer, réduire la cuisson, ajouter des champignons sautés et monter la sauce au beurre. Cette spécialité est apprécié avec des pommes allumettes (il est possible d’ajouter des petits oignons glacés à blanc). Coq au riesling 9</v>
      </c>
      <c r="C11"/>
      <c r="D11"/>
    </row>
    <row r="12">
      <c r="A12"/>
      <c r="B12"/>
      <c r="C12"/>
      <c r="D12"/>
    </row>
    <row r="13">
      <c r="A13" t="s" s="18">
        <v>22</v>
      </c>
      <c r="B13"/>
      <c r="C13"/>
      <c r="D13"/>
    </row>
  </sheetData>
  <sheetProtection sheet="1" formatRows="0" formatColumns="0"/>
  <mergeCells count="11">
    <mergeCell ref="A1:D1"/>
    <mergeCell ref="A2:D2"/>
    <mergeCell ref="A4:D4"/>
    <mergeCell ref="B5:D5"/>
    <mergeCell ref="B6:D6"/>
    <mergeCell ref="B7:D7"/>
    <mergeCell ref="B8:D8"/>
    <mergeCell ref="B9:D9"/>
    <mergeCell ref="B10:D10"/>
    <mergeCell ref="B11:D11"/>
    <mergeCell ref="A13:D13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2026-09-23T21:20:43Z</dcterms:created>
  <dc:title>Canetons à l'Orange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2026-09-23T21:20:43Z</dcterms:modified>
  <cp:revision>1</cp:revision>
</cp:coreProperties>
</file>