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Poulets Sautés Chasseur" sheetId="1" r:id="rId1"/>
    <sheet name="Fond brun de veau reconstitue (" sheetId="2" r:id="rId2"/>
  </sheets>
</workbook>
</file>

<file path=xl/sharedStrings.xml><?xml version="1.0" encoding="utf-8"?>
<sst xmlns="http://schemas.openxmlformats.org/spreadsheetml/2006/main" count="32" uniqueCount="32">
  <si>
    <t>Poulets Sautés Chasseur</t>
  </si>
  <si>
    <t>Annotations</t>
  </si>
  <si>
    <t>Quantité souhaitée</t>
  </si>
  <si>
    <t>pc</t>
  </si>
  <si>
    <t>référence : 100 pc</t>
  </si>
  <si>
    <t>Poulets Sautés Chasseur  00002526</t>
  </si>
  <si>
    <t>Ingrédients</t>
  </si>
  <si>
    <t xml:space="preserve">    Poulet PAC sans abat France</t>
  </si>
  <si>
    <t>kg</t>
  </si>
  <si>
    <t xml:space="preserve">    Cuisses de poulet 180/220g UE</t>
  </si>
  <si>
    <t xml:space="preserve">    Farine de blé T55</t>
  </si>
  <si>
    <t xml:space="preserve">    Beurre doux 82% MG plaquette</t>
  </si>
  <si>
    <t xml:space="preserve">    Huile de tournesol raffinée vrac</t>
  </si>
  <si>
    <t>lt</t>
  </si>
  <si>
    <t xml:space="preserve">    Échalotes émincées 4G</t>
  </si>
  <si>
    <t xml:space="preserve">    Vin blanc sec de cuisson</t>
  </si>
  <si>
    <t xml:space="preserve">    Fond brun de veau reconstitue (collectivite) — voir l'onglet "Fond brun de veau reconstitue ("</t>
  </si>
  <si>
    <t xml:space="preserve">    CHAMPIGNON DE PARIS Pologne pied coupé cat.I plateau</t>
  </si>
  <si>
    <t>1.</t>
  </si>
  <si>
    <t>2.</t>
  </si>
  <si>
    <t>3.</t>
  </si>
  <si>
    <t>4.</t>
  </si>
  <si>
    <t>5.</t>
  </si>
  <si>
    <t>6.</t>
  </si>
  <si>
    <t>CUIS.web — Portage du CUIS Clipper de 1992 par Palika &amp; Bernard Vandendaele (créateur du moteur récursif d'origine)</t>
  </si>
  <si>
    <t>Fond brun de veau reconstitue (collectivite)</t>
  </si>
  <si>
    <t>Quantité totale à produire (cumulée)</t>
  </si>
  <si>
    <t>référence : 1 lt — lot unique couvrant tous les usages</t>
  </si>
  <si>
    <t>Fond brun de veau reconstitue (collectivite)  GRO-FOND-VEAU</t>
  </si>
  <si>
    <t xml:space="preserve">    EAU</t>
  </si>
  <si>
    <t xml:space="preserve">    Fonds Brun Lié (Knorr Professional)</t>
  </si>
  <si>
    <t>[DISSOUDRE] Délayer la poudre dans l'eau froide en fouettant, puis porter à ébullition en remuant régulièrement.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</si>
</sst>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B2*0.25</f>
        <v>25</v>
      </c>
      <c r="D6" t="s">
        <v>8</v>
      </c>
      <c r="E6" t="s" s="8"/>
    </row>
    <row r="7">
      <c r="A7"/>
      <c r="B7" t="s">
        <v>9</v>
      </c>
      <c r="C7" s="10">
        <f>B2*0.22</f>
        <v>22</v>
      </c>
      <c r="D7" t="s">
        <v>8</v>
      </c>
      <c r="E7" t="s" s="8"/>
    </row>
    <row r="8">
      <c r="A8"/>
      <c r="B8" t="s">
        <v>10</v>
      </c>
      <c r="C8" s="10">
        <f>B2*0.01</f>
        <v>1</v>
      </c>
      <c r="D8" t="s">
        <v>8</v>
      </c>
      <c r="E8" t="s" s="8"/>
    </row>
    <row r="9">
      <c r="A9"/>
      <c r="B9" t="s">
        <v>11</v>
      </c>
      <c r="C9" s="10">
        <f>B2*0.01</f>
        <v>1</v>
      </c>
      <c r="D9" t="s">
        <v>8</v>
      </c>
      <c r="E9" t="s" s="8"/>
    </row>
    <row r="10">
      <c r="A10"/>
      <c r="B10" t="s">
        <v>12</v>
      </c>
      <c r="C10" s="10">
        <f>B2*0.005</f>
        <v>0.5</v>
      </c>
      <c r="D10" t="s">
        <v>13</v>
      </c>
      <c r="E10" t="s" s="8"/>
    </row>
    <row r="11">
      <c r="A11"/>
      <c r="B11" t="s">
        <v>14</v>
      </c>
      <c r="C11" s="10">
        <f>B2*0.01</f>
        <v>1</v>
      </c>
      <c r="D11" t="s">
        <v>8</v>
      </c>
      <c r="E11" t="s" s="8"/>
    </row>
    <row r="12">
      <c r="A12"/>
      <c r="B12" t="s">
        <v>15</v>
      </c>
      <c r="C12" s="10">
        <f>B2*0.03</f>
        <v>3</v>
      </c>
      <c r="D12" t="s">
        <v>13</v>
      </c>
      <c r="E12" t="s" s="8"/>
    </row>
    <row r="13">
      <c r="A13"/>
      <c r="B13" t="s">
        <v>16</v>
      </c>
      <c r="C13" s="10">
        <f>B2*0.07</f>
        <v>7</v>
      </c>
      <c r="D13" t="s">
        <v>13</v>
      </c>
      <c r="E13" t="s" s="8"/>
    </row>
    <row r="14">
      <c r="A14"/>
      <c r="B14" t="s">
        <v>17</v>
      </c>
      <c r="C14" s="10">
        <f>B2*0.001</f>
        <v>0.1</v>
      </c>
      <c r="D14" t="s">
        <v>8</v>
      </c>
      <c r="E14" t="s" s="8"/>
    </row>
    <row r="15">
      <c r="A15"/>
      <c r="B15"/>
      <c r="C15"/>
      <c r="D15"/>
      <c r="E15" t="s" s="8"/>
    </row>
    <row r="16">
      <c r="A16" t="s" s="11">
        <v>18</v>
      </c>
      <c r="B16" t="inlineStr" s="12">
        <is>
          <t>[METTRE EN PLACE] Mise en place du poste de travail - Vérifier les D.L.C.,peser les denrées,sélectionner le matériel nécessaire. - Laver et désinfecter le matériel et le poste de travail en suivant les protocoles.</t>
        </is>
      </c>
      <c r="C16"/>
      <c r="D16"/>
      <c r="E16" t="s" s="8"/>
    </row>
    <row r="17">
      <c r="A17" t="s" s="11">
        <v>19</v>
      </c>
      <c r="B17" t="inlineStr" s="12">
        <is>
          <t>[RÉSERVER] Préparations préliminaires - Déconditionner les poulets suivant la procédure.Réserver au froid dans un bac GN2/1 H 250 en polycarbonate. - Déconditionner les échalotes ciselées surgelées.Réserver dans une calotte. - Déboîter les champignons dans un bac GN 1/1 H 100 perforé,en prenant soin de récupérer le jus.Réserver les champignons dans le bac perforé doublé d’un bac, et le jus dans une calotte filmée. - Laver et désinfecter le cerfeuil et l’estragon.Au cutter, hacher les 2 aromates. Réserver. - Détailler le beurre en parcelles.Réserver dans une calotte en attente d’utilisation.</t>
        </is>
      </c>
      <c r="C17"/>
      <c r="D17"/>
      <c r="E17" t="s" s="8"/>
    </row>
    <row r="18">
      <c r="A18" t="s" s="11">
        <v>20</v>
      </c>
      <c r="B18" t="inlineStr" s="12">
        <is>
          <t>[FLAMBER] Préparer les poulets - Flamber et découper les poulets 4/4.Parer les portions de poulet ou les cuisses. - Dans un bac GN 1/1 H 100,mettre 1 kg de farine. - Saler et poivrer les portions de poulet. - Rouler dans la farine les portions de poulet.Tapoter les poulets entre les mains pour retirer l’excédent de farine.Réserver dans 1 bac GN 1/1 H 65.</t>
        </is>
      </c>
      <c r="C18"/>
      <c r="D18"/>
      <c r="E18" t="s" s="8"/>
    </row>
    <row r="19">
      <c r="A19" t="s" s="11">
        <v>21</v>
      </c>
      <c r="B19" t="inlineStr" s="12">
        <is>
          <t>[SAUTER] Marquer la cuisson des poulets - Préchauffer la sauteuse et le four sur la position chaleur sèche à + 175 °C. - Dans la sauteuse,à l’huile et à la margarine (ou beurre),au fur et à mesure de leur farinage,faire dorer les poulets sur les 2 faces,en mettant la peau à colorer en premier. - Égoutter les poulets dorés dans un bac GN 2/1 muni d’une grille égouttoir. - Éliminer la graisse et les particules carbonisées de la sauteuse. - Disposer 15 portions de poulet dans chacun des 7 bacs GN 1/1 H 65. - Étager les bacs sur l’échelle de four. - Piquer la sonde de cuisson dans la jointure d’une cuisse de poulet. - Enfourner et cuire à couvert durant 25 minutes environ.Atteindre 85 / 87 °C au cœur du poulet. - Respecter la procédure de fin de cuisson.</t>
        </is>
      </c>
      <c r="C19"/>
      <c r="D19"/>
      <c r="E19" t="s" s="8"/>
    </row>
    <row r="20">
      <c r="A20" t="s" s="11">
        <v>22</v>
      </c>
      <c r="B20" t="inlineStr" s="12">
        <is>
          <t>[CONFECTIONNER] Confectionner la sauce - Pendant la cuisson des poulets,confectionner la sauce. - Dans une russe,réaliser 7 litres de fond brun de veau lié,à partir de fond déshydraté, en se reportant aux recommandations du fabricant.Réserver au chaud en attente d’utilisation. - Dans la sauteuse,faire suer les échalotes.Flamber au cognac (facultatif).Déglacer avec le vin blanc et le jus des champignons.Réduire de moitié. - Ajouter le fond brun lié à la réduction de vin blanc et d’échalotes.Lier au fouet tous les éléments de la sauce.Ajouter le concentré de champignons pour corser le goût de la sauce. - Laisser réduire afin d’obtenir 8 litres de sauce. - Verser la sauce dans un rondeau.Adjoindre à la sauce le beurre en parcelles. - Au mixeur émulsionner la sauce.Rectifier l’assaisonnement.Vérifier la consistance de la sauce. - Passer le bac contenant les champignons au four vapeur durant 5 minutes. - Ajouter à la sauce,les champignons émincés. - Respecter la procédure de fin de cuisson. - Débarrasser la sauce dans un bac GN 1/2 H 200.Filmer la sauce pour éviter de tamponner la surface. - Réserver en armoire chaude ou en bain-marie et maintenir à + 63 °C,en attente de consommation.</t>
        </is>
      </c>
      <c r="C20"/>
      <c r="D20"/>
      <c r="E20" t="s" s="8"/>
    </row>
    <row r="21">
      <c r="A21" t="s" s="11">
        <v>23</v>
      </c>
      <c r="B21" t="inlineStr" s="12">
        <is>
          <t>[SERVIR] Servir - Dresser à l’assiette une portion de poulet.Napper le poulet de sauce en mettant en évidence les champignons émincés. - Saupoudrer le poulet d’estragon et de cerfeuil hachés. NB :on peut remplacer les champignons par une boîte de duxelles de champignons.</t>
        </is>
      </c>
      <c r="C21"/>
      <c r="D21"/>
      <c r="E21" t="s" s="8"/>
    </row>
    <row r="22">
      <c r="A22" t="s" s="13">
        <v>24</v>
      </c>
      <c r="B22"/>
      <c r="C22"/>
      <c r="D22"/>
      <c r="E22" t="s" s="8"/>
    </row>
  </sheetData>
  <sheetProtection sheet="1" formatRows="0" formatColumns="0"/>
  <mergeCells count="9">
    <mergeCell ref="A1:D1"/>
    <mergeCell ref="A4:D4"/>
    <mergeCell ref="B16:D16"/>
    <mergeCell ref="B17:D17"/>
    <mergeCell ref="B18:D18"/>
    <mergeCell ref="B19:D19"/>
    <mergeCell ref="B20:D20"/>
    <mergeCell ref="B21:D21"/>
    <mergeCell ref="A22:D2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25</v>
      </c>
      <c r="B1"/>
      <c r="C1"/>
      <c r="D1"/>
      <c r="E1" t="s" s="3">
        <v>1</v>
      </c>
    </row>
    <row r="2">
      <c r="A2" t="s" s="4">
        <v>26</v>
      </c>
      <c r="B2" s="14">
        <v>7</v>
      </c>
      <c r="C2" t="s">
        <v>13</v>
      </c>
      <c r="D2" t="s" s="7">
        <v>27</v>
      </c>
      <c r="E2" t="s" s="8"/>
    </row>
    <row r="3">
      <c r="A3"/>
      <c r="B3"/>
      <c r="C3"/>
      <c r="D3"/>
      <c r="E3" t="s" s="8"/>
    </row>
    <row r="4">
      <c r="A4" t="s" s="9">
        <v>28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29</v>
      </c>
      <c r="C6" s="10">
        <f>B2*0.975</f>
        <v>6.825</v>
      </c>
      <c r="D6" t="s">
        <v>13</v>
      </c>
      <c r="E6" t="s" s="8"/>
    </row>
    <row r="7">
      <c r="A7"/>
      <c r="B7" t="s">
        <v>30</v>
      </c>
      <c r="C7" s="10">
        <f>B2*0.025</f>
        <v>0.175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18</v>
      </c>
      <c r="B9" t="s" s="12">
        <v>31</v>
      </c>
      <c r="C9"/>
      <c r="D9"/>
      <c r="E9" t="s" s="8"/>
    </row>
    <row r="10">
      <c r="A10"/>
      <c r="B10" t="s">
        <v>29</v>
      </c>
      <c r="C10" s="10">
        <f>B2*0.975</f>
        <v>6.825</v>
      </c>
      <c r="D10" t="s">
        <v>13</v>
      </c>
      <c r="E10" t="s" s="8"/>
    </row>
    <row r="11">
      <c r="A11"/>
      <c r="B11" t="s">
        <v>30</v>
      </c>
      <c r="C11" s="10">
        <f>B2*0.025</f>
        <v>0.175</v>
      </c>
      <c r="D11" t="s">
        <v>8</v>
      </c>
      <c r="E11" t="s" s="8"/>
    </row>
    <row r="12">
      <c r="A12" t="s" s="13">
        <v>24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9:D9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2026-09-22T14:23:03Z</dcterms:created>
  <dc:title>Poulets Sautés Chasseur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2026-09-22T14:23:03Z</dcterms:modified>
  <cp:revision>1</cp:revision>
</cp:coreProperties>
</file>