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SUR " sheetId="1" r:id="rId1"/>
    <sheet name="GATEAU AU   CHOCOLAT BLANC (POR" sheetId="2" r:id="rId2"/>
    <sheet name="GATEAU AU   CHOCOLAT BLANC (40*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BLANC (B)" sheetId="8" r:id="rId8"/>
    <sheet name="DÉCOR CRÈME ANGLAISE" sheetId="9" r:id="rId9"/>
    <sheet name="CRÈME ANGLAISE VANILLE" sheetId="10" r:id="rId10"/>
    <sheet name="CRÈME ANGLAISE I" sheetId="11" r:id="rId11"/>
    <sheet name="SAUCE CHOCOLAT" sheetId="12" r:id="rId12"/>
    <sheet name="DÉCOR FRUIT (ÉTÉ,ASSIETE)" sheetId="13" r:id="rId13"/>
  </sheets>
</workbook>
</file>

<file path=xl/sharedStrings.xml><?xml version="1.0" encoding="utf-8"?>
<sst xmlns="http://schemas.openxmlformats.org/spreadsheetml/2006/main" count="77" uniqueCount="77">
  <si>
    <t>GATEAU AU   CHOCOLAT BLANC SUR ASSIETE</t>
  </si>
  <si>
    <t>Annotations</t>
  </si>
  <si>
    <t>Quantité souhaitée</t>
  </si>
  <si>
    <t>pc</t>
  </si>
  <si>
    <t>référence : 1 pc</t>
  </si>
  <si>
    <t>GATEAU AU   CHOCOLAT BLANC SUR ASSIETE  00000646</t>
  </si>
  <si>
    <t>Ingrédients</t>
  </si>
  <si>
    <t xml:space="preserve">    GATEAU AU   CHOCOLAT BLANC (PORTION) — voir l'onglet "GATEAU AU   CHOCOLAT BLANC (POR"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</si>
  <si>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</si>
  <si>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</si>
  <si>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</si>
  <si>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</si>
  <si>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</si>
  <si>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AU   CHOCOLAT BLANC (PORTION)</t>
  </si>
  <si>
    <t>Quantité totale à produire (cumulée)</t>
  </si>
  <si>
    <t>référence : 60 pc — lot unique couvrant tous les usages</t>
  </si>
  <si>
    <t>GATEAU AU   CHOCOLAT BLANC (PORTION)  00000334</t>
  </si>
  <si>
    <t xml:space="preserve">    GATEAU AU   CHOCOLAT BLANC (40*60 CM) — voir l'onglet "GATEAU AU   CHOCOLAT BLANC (40*"</t>
  </si>
  <si>
    <t>GATEAU AU   CHOCOLAT BLANC (40*60 CM)</t>
  </si>
  <si>
    <t>référence : 1 pc — lot unique couvrant tous les usages</t>
  </si>
  <si>
    <t>GATEAU AU   CHOCOLAT BLANC (40*60 CM)  00000890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</si>
  <si>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</si>
  <si>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</si>
  <si>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</si>
  <si>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</si>
  <si>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 xml:space="preserve">    CACAO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</si>
  <si>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</si>
  <si>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</si>
  <si>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</si>
  <si>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</si>
  <si>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</si>
  <si>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</si>
  <si>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</si>
  <si>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</si>
  <si>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</si>
  <si>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</si>
  <si>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</si>
  <si>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</si>
  <si>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</si>
  <si>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</si>
  <si>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</si>
  <si>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</si>
  <si>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</si>
  <si>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</si>
  <si>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</si>
  <si>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</si>
  <si>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</si>
  <si>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</si>
  <si>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</si>
  <si>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</si>
  <si>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</si>
  <si>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</si>
  <si>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</si>
  <si>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</si>
  <si>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</si>
  <si>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</si>
  <si>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</si>
  <si>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</si>
  <si>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</si>
  <si>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</si>
  <si>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</si>
  <si>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</si>
  <si>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</si>
  <si>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</si>
  <si>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</si>
  <si>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SAUCE CHOCOLAT</t>
  </si>
  <si>
    <t>référence : 2 kg — lot unique couvrant tous les usages</t>
  </si>
  <si>
    <t>SAUCE CHOCOLAT  00000128</t>
  </si>
  <si>
    <t xml:space="preserve">    CHOCOLAT 835</t>
  </si>
  <si>
    <t xml:space="preserve">    EAU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</si>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</sst>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B2*3</f>
        <v>0.05</v>
      </c>
      <c r="D6" t="s">
        <v>3</v>
      </c>
      <c r="E6" t="s" s="8"/>
    </row>
    <row r="7">
      <c r="A7"/>
      <c r="B7" t="s">
        <v>22</v>
      </c>
      <c r="C7" s="10">
        <f>B2*0.6</f>
        <v>0.01</v>
      </c>
      <c r="D7" t="s">
        <v>23</v>
      </c>
      <c r="E7" t="s" s="8"/>
    </row>
    <row r="8">
      <c r="A8"/>
      <c r="B8" t="s">
        <v>24</v>
      </c>
      <c r="C8" s="10">
        <f>B2*2.6</f>
        <v>0.043333</v>
      </c>
      <c r="D8" t="s">
        <v>10</v>
      </c>
      <c r="E8" t="s" s="8"/>
    </row>
    <row r="9">
      <c r="A9"/>
      <c r="B9" t="s">
        <v>25</v>
      </c>
      <c r="C9" s="10">
        <f>B2*0.06</f>
        <v>0.001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B2*0.66</f>
        <v>0.033</v>
      </c>
      <c r="D6" t="s">
        <v>10</v>
      </c>
      <c r="E6" t="s" s="8"/>
    </row>
    <row r="7">
      <c r="A7"/>
      <c r="B7" t="s">
        <v>29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B2*9.0909090909</f>
        <v>0.3</v>
      </c>
      <c r="D6" t="s">
        <v>3</v>
      </c>
      <c r="E6" t="s" s="8"/>
    </row>
    <row r="7">
      <c r="A7"/>
      <c r="B7" t="s">
        <v>34</v>
      </c>
      <c r="C7" s="10">
        <f>B2*0.2272727273</f>
        <v>0.0075</v>
      </c>
      <c r="D7" t="s">
        <v>10</v>
      </c>
      <c r="E7" t="s" s="8"/>
    </row>
    <row r="8">
      <c r="A8"/>
      <c r="B8" t="s">
        <v>35</v>
      </c>
      <c r="C8" s="10">
        <f>B2*0.1363636364</f>
        <v>0.0045</v>
      </c>
      <c r="D8" t="s">
        <v>10</v>
      </c>
      <c r="E8" t="s" s="8"/>
    </row>
    <row r="9">
      <c r="A9"/>
      <c r="B9" t="s">
        <v>36</v>
      </c>
      <c r="C9" s="10">
        <f>B2*0.0545454545</f>
        <v>0.0018</v>
      </c>
      <c r="D9" t="s">
        <v>10</v>
      </c>
      <c r="E9" t="s" s="8"/>
    </row>
    <row r="10">
      <c r="A10"/>
      <c r="B10" t="s">
        <v>25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14</v>
      </c>
      <c r="B2" s="12">
        <v>0.01</v>
      </c>
      <c r="C2" t="s">
        <v>23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B2*0.3333333333</f>
        <v>0.003333</v>
      </c>
      <c r="D6" t="s">
        <v>23</v>
      </c>
      <c r="E6" t="s" s="8"/>
    </row>
    <row r="7">
      <c r="A7"/>
      <c r="B7" t="s">
        <v>41</v>
      </c>
      <c r="C7" s="10">
        <f>B2*0.6666666667</f>
        <v>0.006667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14</v>
      </c>
      <c r="B2" s="12">
        <v>0.006667</v>
      </c>
      <c r="C2" t="s">
        <v>23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0.006667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14</v>
      </c>
      <c r="B2" s="12">
        <v>0.043333</v>
      </c>
      <c r="C2" t="s">
        <v>10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B2*0.4807692308</f>
        <v>0.020833</v>
      </c>
      <c r="D6" t="s">
        <v>23</v>
      </c>
      <c r="E6" t="s" s="8"/>
    </row>
    <row r="7">
      <c r="A7"/>
      <c r="B7" t="s">
        <v>50</v>
      </c>
      <c r="C7" s="10">
        <f>B2*3.8461538462</f>
        <v>0.166667</v>
      </c>
      <c r="D7" t="s">
        <v>3</v>
      </c>
      <c r="E7" t="s" s="8"/>
    </row>
    <row r="8">
      <c r="A8"/>
      <c r="B8" t="s">
        <v>51</v>
      </c>
      <c r="C8" s="10">
        <f>B2*0.25</f>
        <v>0.010833</v>
      </c>
      <c r="D8" t="s">
        <v>10</v>
      </c>
      <c r="E8" t="s" s="8"/>
    </row>
    <row r="9">
      <c r="A9"/>
      <c r="B9" t="s">
        <v>52</v>
      </c>
      <c r="C9" s="10">
        <f>B2*3.8461538462</f>
        <v>0.166667</v>
      </c>
      <c r="D9" t="s">
        <v>3</v>
      </c>
      <c r="E9" t="s" s="8"/>
    </row>
    <row r="10">
      <c r="A10"/>
      <c r="B10" t="s">
        <v>34</v>
      </c>
      <c r="C10" s="10">
        <f>B2*0.0576923077</f>
        <v>0.0025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23</v>
      </c>
      <c r="E6" t="s" s="8"/>
    </row>
    <row r="7">
      <c r="A7"/>
      <c r="B7" t="s">
        <v>61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B2*0.8333333333</f>
        <v>0.833333</v>
      </c>
      <c r="D6" t="s">
        <v>23</v>
      </c>
      <c r="E6" t="s" s="8"/>
    </row>
    <row r="7">
      <c r="A7"/>
      <c r="B7" t="s">
        <v>34</v>
      </c>
      <c r="C7" s="10">
        <f>B2*0.2083333333</f>
        <v>0.208333</v>
      </c>
      <c r="D7" t="s">
        <v>10</v>
      </c>
      <c r="E7" t="s" s="8"/>
    </row>
    <row r="8">
      <c r="A8"/>
      <c r="B8" t="s">
        <v>50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B2*0.5</f>
        <v>0.01</v>
      </c>
      <c r="D6" t="s">
        <v>10</v>
      </c>
      <c r="E6" t="s" s="8"/>
    </row>
    <row r="7">
      <c r="A7"/>
      <c r="B7" t="s">
        <v>69</v>
      </c>
      <c r="C7" s="10">
        <f>B2*0.5</f>
        <v>0.01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B2*1</f>
        <v>1</v>
      </c>
      <c r="D6" t="s">
        <v>3</v>
      </c>
      <c r="E6" t="s" s="8"/>
    </row>
    <row r="7">
      <c r="A7"/>
      <c r="B7" t="s">
        <v>73</v>
      </c>
      <c r="C7" s="10">
        <f>B2*1</f>
        <v>1</v>
      </c>
      <c r="D7" t="s">
        <v>3</v>
      </c>
      <c r="E7" t="s" s="8"/>
    </row>
    <row r="8">
      <c r="A8"/>
      <c r="B8" t="s">
        <v>74</v>
      </c>
      <c r="C8" s="10">
        <f>B2*2</f>
        <v>2</v>
      </c>
      <c r="D8" t="s">
        <v>3</v>
      </c>
      <c r="E8" t="s" s="8"/>
    </row>
    <row r="9">
      <c r="A9"/>
      <c r="B9" t="s">
        <v>75</v>
      </c>
      <c r="C9" s="10">
        <f>B2*1</f>
        <v>1</v>
      </c>
      <c r="D9" t="s">
        <v>3</v>
      </c>
      <c r="E9" t="s" s="8"/>
    </row>
    <row r="10">
      <c r="A10"/>
      <c r="B10" t="s">
        <v>76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