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HITI (AU FRUIT DE L'éTé)" sheetId="1" r:id="rId1"/>
    <sheet name="GÉNOISE CRÈME LÉGÈRE À L'ORANGE" sheetId="2" r:id="rId2"/>
    <sheet name="GÉNOISE CRÈME LÉGÈRE À L'OR (2)" sheetId="3" r:id="rId3"/>
    <sheet name="BISCUIT DUCHESSE (FEUILLES)" sheetId="4" r:id="rId4"/>
    <sheet name="BISCUIT DUCHESSE" sheetId="5" r:id="rId5"/>
    <sheet name="PUNCH CITRON" sheetId="6" r:id="rId6"/>
    <sheet name="RAFTISUC  (L)" sheetId="7" r:id="rId7"/>
    <sheet name="CRÈME LÉGÈRE À L'ORANGE" sheetId="8" r:id="rId8"/>
    <sheet name="CRÈME LÉGÈRE" sheetId="9" r:id="rId9"/>
    <sheet name="CRÈME PATISSIÈRE 1" sheetId="10" r:id="rId10"/>
    <sheet name="EXTRAIT D'ORANGE" sheetId="11" r:id="rId11"/>
    <sheet name="ORANGE (P)" sheetId="12" r:id="rId12"/>
    <sheet name="DÉCOR FRUIT (ÉTÉ,GATEAU)" sheetId="13" r:id="rId13"/>
  </sheets>
</workbook>
</file>

<file path=xl/sharedStrings.xml><?xml version="1.0" encoding="utf-8"?>
<sst xmlns="http://schemas.openxmlformats.org/spreadsheetml/2006/main" count="81" uniqueCount="81">
  <si>
    <t>TAHITI (AU FRUIT DE L'éTé)</t>
  </si>
  <si>
    <t>Annotations</t>
  </si>
  <si>
    <t>Quantité souhaitée</t>
  </si>
  <si>
    <t>pc</t>
  </si>
  <si>
    <t>référence : 1 pc</t>
  </si>
  <si>
    <t>TAHITI (AU FRUIT DE L'éTé)  00000574</t>
  </si>
  <si>
    <t>Ingrédients</t>
  </si>
  <si>
    <t xml:space="preserve">    GÉNOISE CRÈME LÉGÈRE À L'ORANGE (PORTION) — voir l'onglet "GÉNOISE CRÈME LÉGÈRE À L'ORANGE"</t>
  </si>
  <si>
    <t xml:space="preserve">    DÉCOR FRUIT (ÉTÉ,GATEAU) — voir l'onglet "DÉCOR FRUIT (ÉTÉ,GATEAU)"</t>
  </si>
  <si>
    <t xml:space="preserve">    RUBAN SATIN BLANC (AU METRE)</t>
  </si>
  <si>
    <t>CUIS.web — Portage du CUIS Clipper de 1992 par Palika &amp; Bernard Vandendaele (créateur du moteur récursif d'origine)</t>
  </si>
  <si>
    <t>GÉNOISE CRÈME LÉGÈRE À L'ORANGE (PORTION)</t>
  </si>
  <si>
    <t>Quantité totale à produire (cumulée)</t>
  </si>
  <si>
    <t>référence : 48 pc — lot unique couvrant tous les usages</t>
  </si>
  <si>
    <t>GÉNOISE CRÈME LÉGÈRE À L'ORANGE (PORTION)  00000568</t>
  </si>
  <si>
    <t xml:space="preserve">    GÉNOISE CRÈME LÉGÈRE À L'ORANGE (40 * 60 CM.) — voir l'onglet "GÉNOISE CRÈME LÉGÈRE À L'OR (2)"</t>
  </si>
  <si>
    <t>GÉNOISE CRÈME LÉGÈRE À L'ORANGE (40 * 60 CM.)</t>
  </si>
  <si>
    <t>référence : 1 pc — lot unique couvrant tous les usages</t>
  </si>
  <si>
    <t>GÉNOISE CRÈME LÉGÈRE À L'ORANGE (40 * 60 CM.)  00000886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</si>
  <si>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</si>
  <si>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</si>
  <si>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</si>
  <si>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</si>
  <si>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</si>
  <si>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</si>
  <si>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</si>
  <si>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</si>
  <si>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</si>
  <si>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</si>
  <si>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</si>
  <si>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</si>
  <si>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</si>
  <si>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</si>
  <si>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</si>
  <si>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</si>
  <si>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</si>
  <si>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</si>
  <si>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</si>
  <si>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</si>
  <si>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</si>
  <si>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</si>
  <si>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</si>
  <si>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</si>
  <si>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</si>
  <si>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</si>
  <si>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</si>
  <si>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</si>
  <si>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</si>
  <si>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</si>
  <si>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</si>
  <si>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</si>
  <si>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</si>
  <si>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</si>
  <si>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</si>
  <si>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</si>
  <si>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</si>
  <si>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</si>
  <si>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</si>
  <si>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</si>
  <si>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</si>
  <si>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</si>
  <si>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</si>
  <si>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</si>
  <si>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</si>
  <si>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</si>
  <si>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</si>
  <si>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</si>
  <si>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</si>
  <si>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</si>
  <si>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</si>
  <si>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(ÉTÉ,GATEAU)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</si>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</sst>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B2*0.033</f>
        <v>0.033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B2*0.0208333333</f>
        <v>0.020833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0.020833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0.0625</v>
      </c>
      <c r="D6" t="s">
        <v>3</v>
      </c>
      <c r="E6" t="s" s="8"/>
    </row>
    <row r="7">
      <c r="A7"/>
      <c r="B7" t="s">
        <v>20</v>
      </c>
      <c r="C7" s="10">
        <f>B2*0.4</f>
        <v>0.008333</v>
      </c>
      <c r="D7" t="s">
        <v>21</v>
      </c>
      <c r="E7" t="s" s="8"/>
    </row>
    <row r="8">
      <c r="A8"/>
      <c r="B8" t="s">
        <v>22</v>
      </c>
      <c r="C8" s="10">
        <f>B2*2.8</f>
        <v>0.058333</v>
      </c>
      <c r="D8" t="s">
        <v>23</v>
      </c>
      <c r="E8" t="s" s="8"/>
    </row>
    <row r="9">
      <c r="A9"/>
      <c r="B9" t="s">
        <v>24</v>
      </c>
      <c r="C9" s="10">
        <f>B2*0.5</f>
        <v>0.010417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0.0625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B2*0.69</f>
        <v>0.043125</v>
      </c>
      <c r="D6" t="s">
        <v>23</v>
      </c>
      <c r="E6" t="s" s="8"/>
    </row>
    <row r="7">
      <c r="A7"/>
      <c r="B7" t="s">
        <v>28</v>
      </c>
      <c r="C7" s="10">
        <f>B2*1</f>
        <v>0.0625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0.043125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B2*8.6956521739</f>
        <v>0.375</v>
      </c>
      <c r="D6" t="s">
        <v>3</v>
      </c>
      <c r="E6" t="s" s="8"/>
    </row>
    <row r="7">
      <c r="A7"/>
      <c r="B7" t="s">
        <v>33</v>
      </c>
      <c r="C7" s="10">
        <f>B2*0.2173913043</f>
        <v>0.009375</v>
      </c>
      <c r="D7" t="s">
        <v>23</v>
      </c>
      <c r="E7" t="s" s="8"/>
    </row>
    <row r="8">
      <c r="A8"/>
      <c r="B8" t="s">
        <v>34</v>
      </c>
      <c r="C8" s="10">
        <f>B2*0.2173913043</f>
        <v>0.009375</v>
      </c>
      <c r="D8" t="s">
        <v>23</v>
      </c>
      <c r="E8" t="s" s="8"/>
    </row>
    <row r="9">
      <c r="A9"/>
      <c r="B9" t="s">
        <v>35</v>
      </c>
      <c r="C9" s="10">
        <f>B2*0.0869565217</f>
        <v>0.00375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B2*0.5</f>
        <v>0.004167</v>
      </c>
      <c r="D6" t="s">
        <v>21</v>
      </c>
      <c r="E6" t="s" s="8"/>
    </row>
    <row r="7">
      <c r="A7"/>
      <c r="B7" t="s">
        <v>40</v>
      </c>
      <c r="C7" s="10">
        <f>B2*0.5</f>
        <v>0.004167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12</v>
      </c>
      <c r="B2" s="12">
        <v>0.004167</v>
      </c>
      <c r="C2" t="s">
        <v>21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B2*1</f>
        <v>0.004167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12</v>
      </c>
      <c r="B2" s="12">
        <v>0.058333</v>
      </c>
      <c r="C2" t="s">
        <v>23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B2*0.8035714286</f>
        <v>0.046875</v>
      </c>
      <c r="D6" t="s">
        <v>23</v>
      </c>
      <c r="E6" t="s" s="8"/>
    </row>
    <row r="7">
      <c r="A7"/>
      <c r="B7" t="s">
        <v>49</v>
      </c>
      <c r="C7" s="10">
        <f>B2*0.1964285714</f>
        <v>0.011458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0.046875</v>
      </c>
      <c r="C2" t="s">
        <v>23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B2*0.3333333333</f>
        <v>0.015625</v>
      </c>
      <c r="D6" t="s">
        <v>23</v>
      </c>
      <c r="E6" t="s" s="8"/>
    </row>
    <row r="7">
      <c r="A7"/>
      <c r="B7" t="s">
        <v>54</v>
      </c>
      <c r="C7" s="10">
        <f>B2*4.4444444444</f>
        <v>0.208333</v>
      </c>
      <c r="D7" t="s">
        <v>3</v>
      </c>
      <c r="E7" t="s" s="8"/>
    </row>
    <row r="8">
      <c r="A8"/>
      <c r="B8" t="s">
        <v>24</v>
      </c>
      <c r="C8" s="10">
        <f>B2*0.6666666667</f>
        <v>0.03125</v>
      </c>
      <c r="D8" t="s">
        <v>21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0.015625</v>
      </c>
      <c r="C2" t="s">
        <v>23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B2*0.6666666667</f>
        <v>0.010417</v>
      </c>
      <c r="D6" t="s">
        <v>21</v>
      </c>
      <c r="E6" t="s" s="8"/>
    </row>
    <row r="7">
      <c r="A7"/>
      <c r="B7" t="s">
        <v>33</v>
      </c>
      <c r="C7" s="10">
        <f>B2*0.1666666667</f>
        <v>0.002604</v>
      </c>
      <c r="D7" t="s">
        <v>23</v>
      </c>
      <c r="E7" t="s" s="8"/>
    </row>
    <row r="8">
      <c r="A8"/>
      <c r="B8" t="s">
        <v>59</v>
      </c>
      <c r="C8" s="10">
        <f>B2*6.6666666667</f>
        <v>0.104167</v>
      </c>
      <c r="D8" t="s">
        <v>3</v>
      </c>
      <c r="E8" t="s" s="8"/>
    </row>
    <row r="9">
      <c r="A9"/>
      <c r="B9" t="s">
        <v>60</v>
      </c>
      <c r="C9" s="10">
        <f>B2*0.0466666667</f>
        <v>0.000729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0.011458</v>
      </c>
      <c r="C2" t="s">
        <v>23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B2*0.6</f>
        <v>0.006875</v>
      </c>
      <c r="D6" t="s">
        <v>23</v>
      </c>
      <c r="E6" t="s" s="8"/>
    </row>
    <row r="7">
      <c r="A7"/>
      <c r="B7" t="s">
        <v>65</v>
      </c>
      <c r="C7" s="10">
        <f>B2*2.4096385542</f>
        <v>0.02761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0.02761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69</v>
      </c>
      <c r="C6" s="10">
        <f>B2*1</f>
        <v>0.02761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B2*1</f>
        <v>1</v>
      </c>
      <c r="D6" t="s">
        <v>3</v>
      </c>
      <c r="E6" t="s" s="8"/>
    </row>
    <row r="7">
      <c r="A7"/>
      <c r="B7" t="s">
        <v>73</v>
      </c>
      <c r="C7" s="10">
        <f>B2*1</f>
        <v>1</v>
      </c>
      <c r="D7" t="s">
        <v>3</v>
      </c>
      <c r="E7" t="s" s="8"/>
    </row>
    <row r="8">
      <c r="A8"/>
      <c r="B8" t="s">
        <v>74</v>
      </c>
      <c r="C8" s="10">
        <f>B2*1</f>
        <v>1</v>
      </c>
      <c r="D8" t="s">
        <v>3</v>
      </c>
      <c r="E8" t="s" s="8"/>
    </row>
    <row r="9">
      <c r="A9"/>
      <c r="B9" t="s">
        <v>75</v>
      </c>
      <c r="C9" s="10">
        <f>B2*1</f>
        <v>1</v>
      </c>
      <c r="D9" t="s">
        <v>3</v>
      </c>
      <c r="E9" t="s" s="8"/>
    </row>
    <row r="10">
      <c r="A10"/>
      <c r="B10" t="s">
        <v>76</v>
      </c>
      <c r="C10" s="10">
        <f>B2*1</f>
        <v>1</v>
      </c>
      <c r="D10" t="s">
        <v>3</v>
      </c>
      <c r="E10" t="s" s="8"/>
    </row>
    <row r="11">
      <c r="A11"/>
      <c r="B11" t="s">
        <v>77</v>
      </c>
      <c r="C11" s="10">
        <f>B2*1</f>
        <v>1</v>
      </c>
      <c r="D11" t="s">
        <v>3</v>
      </c>
      <c r="E11" t="s" s="8"/>
    </row>
    <row r="12">
      <c r="A12"/>
      <c r="B12" t="s">
        <v>78</v>
      </c>
      <c r="C12" s="10">
        <f>B2*4</f>
        <v>4</v>
      </c>
      <c r="D12" t="s">
        <v>3</v>
      </c>
      <c r="E12" t="s" s="8"/>
    </row>
    <row r="13">
      <c r="A13"/>
      <c r="B13" t="s">
        <v>79</v>
      </c>
      <c r="C13" s="10">
        <f>B2*1</f>
        <v>1</v>
      </c>
      <c r="D13" t="s">
        <v>3</v>
      </c>
      <c r="E13" t="s" s="8"/>
    </row>
    <row r="14">
      <c r="A14"/>
      <c r="B14" t="s">
        <v>80</v>
      </c>
      <c r="C14" s="10">
        <f>B2*4</f>
        <v>4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10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2026-09-23T19:48:09Z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2026-09-23T19:48:09Z</dcterms:modified>
  <cp:revision>1</cp:revision>
</cp:coreProperties>
</file>