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UITS ROUGES" sheetId="1" r:id="rId1"/>
    <sheet name="CROUTE  FOND CRÈME LÉGÈRE" sheetId="2" r:id="rId2"/>
    <sheet name="CROUTE  (TARTELETTE)" sheetId="3" r:id="rId3"/>
    <sheet name="PÂTE SUCRÉE" sheetId="4" r:id="rId4"/>
    <sheet name="CRÈME LÉGÈRE" sheetId="5" r:id="rId5"/>
    <sheet name="CRÈME PATISSIÈRE 1" sheetId="6" r:id="rId6"/>
  </sheets>
</workbook>
</file>

<file path=xl/sharedStrings.xml><?xml version="1.0" encoding="utf-8"?>
<sst xmlns="http://schemas.openxmlformats.org/spreadsheetml/2006/main" count="45" uniqueCount="45">
  <si>
    <t>CROUTE AU FRUITS ROUGES</t>
  </si>
  <si>
    <t>Annotations</t>
  </si>
  <si>
    <t>Quantité souhaitée</t>
  </si>
  <si>
    <t>pc</t>
  </si>
  <si>
    <t>référence : 1 pc</t>
  </si>
  <si>
    <t>CROUTE AU FRUITS ROUGES  00000472</t>
  </si>
  <si>
    <t>Ingrédients</t>
  </si>
  <si>
    <t xml:space="preserve">    CROUTE  FOND CRÈME LÉGÈRE — voir l'onglet "CROUTE  FOND CRÈME LÉGÈRE"</t>
  </si>
  <si>
    <t xml:space="preserve">    FRAMBOISE (p) (conv.)</t>
  </si>
  <si>
    <t xml:space="preserve">    FRAISE (P/.) (conv.)</t>
  </si>
  <si>
    <t xml:space="preserve">    MURE (p) (conv.)</t>
  </si>
  <si>
    <t xml:space="preserve">    MYRTILLES (P) (conv.)</t>
  </si>
  <si>
    <t xml:space="preserve">    FRAISE DES BOIS (P) (conv.)</t>
  </si>
  <si>
    <t xml:space="preserve">    GROSEILLES (BRANCHE,P) (conv.)</t>
  </si>
  <si>
    <t>CUIS.web — Portage du CUIS Clipper de 1992 par Palika &amp; Bernard Vandendaele (créateur du moteur récursif d'origine)</t>
  </si>
  <si>
    <t>CROUTE  FOND CRÈME LÉGÈRE</t>
  </si>
  <si>
    <t>Quantité totale à produire (cumulée)</t>
  </si>
  <si>
    <t>référence : 12 pc — lot unique couvrant tous les usages</t>
  </si>
  <si>
    <t>CROUTE  FOND CRÈME LÉGÈRE  00000513</t>
  </si>
  <si>
    <t xml:space="preserve">    CROUTE  (TARTELETTE) — voir l'onglet "CROUTE  (TARTELETTE)"</t>
  </si>
  <si>
    <t xml:space="preserve">    CRÈME LÉGÈRE — voir l'onglet "CRÈME LÉGÈRE"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</si>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</sst>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B2*5</f>
        <v>5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B2*3</f>
        <v>3</v>
      </c>
      <c r="D10" t="s">
        <v>3</v>
      </c>
      <c r="E10" t="s" s="8"/>
    </row>
    <row r="11">
      <c r="A11"/>
      <c r="B11" t="s">
        <v>12</v>
      </c>
      <c r="C11" s="10">
        <f>B2*3</f>
        <v>3</v>
      </c>
      <c r="D11" t="s">
        <v>3</v>
      </c>
      <c r="E11" t="s" s="8"/>
    </row>
    <row r="12">
      <c r="A12"/>
      <c r="B12" t="s">
        <v>13</v>
      </c>
      <c r="C12" s="10">
        <f>B2*1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B2*0.0375</f>
        <v>0.0375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B2*0.2222222222</f>
        <v>0.222222</v>
      </c>
      <c r="D6" t="s">
        <v>21</v>
      </c>
      <c r="E6" t="s" s="8"/>
    </row>
    <row r="7">
      <c r="A7"/>
      <c r="B7" t="s">
        <v>30</v>
      </c>
      <c r="C7" s="10">
        <f>B2*0.2222222222</f>
        <v>0.222222</v>
      </c>
      <c r="D7" t="s">
        <v>21</v>
      </c>
      <c r="E7" t="s" s="8"/>
    </row>
    <row r="8">
      <c r="A8"/>
      <c r="B8" t="s">
        <v>31</v>
      </c>
      <c r="C8" s="10">
        <f>B2*2.2222222222</f>
        <v>2.222222</v>
      </c>
      <c r="D8" t="s">
        <v>3</v>
      </c>
      <c r="E8" t="s" s="8"/>
    </row>
    <row r="9">
      <c r="A9"/>
      <c r="B9" t="s">
        <v>32</v>
      </c>
      <c r="C9" s="10">
        <f>B2*0.4444444444</f>
        <v>0.444444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0.0375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B2*0.3333333333</f>
        <v>0.0125</v>
      </c>
      <c r="D6" t="s">
        <v>21</v>
      </c>
      <c r="E6" t="s" s="8"/>
    </row>
    <row r="7">
      <c r="A7"/>
      <c r="B7" t="s">
        <v>36</v>
      </c>
      <c r="C7" s="10">
        <f>B2*4.4444444444</f>
        <v>0.166667</v>
      </c>
      <c r="D7" t="s">
        <v>3</v>
      </c>
      <c r="E7" t="s" s="8"/>
    </row>
    <row r="8">
      <c r="A8"/>
      <c r="B8" t="s">
        <v>37</v>
      </c>
      <c r="C8" s="10">
        <f>B2*0.6666666667</f>
        <v>0.025</v>
      </c>
      <c r="D8" t="s">
        <v>38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2">
        <v>0.0125</v>
      </c>
      <c r="C2" t="s">
        <v>21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0.008333</v>
      </c>
      <c r="D6" t="s">
        <v>38</v>
      </c>
      <c r="E6" t="s" s="8"/>
    </row>
    <row r="7">
      <c r="A7"/>
      <c r="B7" t="s">
        <v>29</v>
      </c>
      <c r="C7" s="10">
        <f>B2*0.1666666667</f>
        <v>0.002083</v>
      </c>
      <c r="D7" t="s">
        <v>21</v>
      </c>
      <c r="E7" t="s" s="8"/>
    </row>
    <row r="8">
      <c r="A8"/>
      <c r="B8" t="s">
        <v>43</v>
      </c>
      <c r="C8" s="10">
        <f>B2*6.6666666667</f>
        <v>0.083333</v>
      </c>
      <c r="D8" t="s">
        <v>3</v>
      </c>
      <c r="E8" t="s" s="8"/>
    </row>
    <row r="9">
      <c r="A9"/>
      <c r="B9" t="s">
        <v>44</v>
      </c>
      <c r="C9" s="10">
        <f>B2*0.0466666667</f>
        <v>0.000583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