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POMMES COUVERTE" sheetId="1" r:id="rId1"/>
    <sheet name="FOND ET COUVERCLE DE TARTE,25 C" sheetId="2" r:id="rId2"/>
    <sheet name="PÂTE À TARTE" sheetId="3" r:id="rId3"/>
    <sheet name="PÂTE À LEVÉE" sheetId="4" r:id="rId4"/>
    <sheet name="DORURE" sheetId="5" r:id="rId5"/>
  </sheets>
</workbook>
</file>

<file path=xl/sharedStrings.xml><?xml version="1.0" encoding="utf-8"?>
<sst xmlns="http://schemas.openxmlformats.org/spreadsheetml/2006/main" count="36" uniqueCount="36">
  <si>
    <t>TARTE AU POMMES COUVERTE</t>
  </si>
  <si>
    <t>Annotations</t>
  </si>
  <si>
    <t>Quantité souhaitée</t>
  </si>
  <si>
    <t>pc</t>
  </si>
  <si>
    <t>référence : 4 pc</t>
  </si>
  <si>
    <t>TARTE AU POMMES COUVERTE  00000383</t>
  </si>
  <si>
    <t>Ingrédients</t>
  </si>
  <si>
    <t xml:space="preserve">    FOND ET COUVERCLE DE TARTE,25 CM. — voir l'onglet "FOND ET COUVERCLE DE TARTE,25 C"</t>
  </si>
  <si>
    <t xml:space="preserve">    COMPOTE DE POMMES MORCEAUX (BOITE 4/4)</t>
  </si>
  <si>
    <t xml:space="preserve">    RAISIN DE CORINTHE</t>
  </si>
  <si>
    <t>kg</t>
  </si>
  <si>
    <t xml:space="preserve">    DORURE — voir l'onglet "DORURE"</t>
  </si>
  <si>
    <t>lt</t>
  </si>
  <si>
    <t xml:space="preserve">    SUCRE (S2)</t>
  </si>
  <si>
    <t>CUIS.web — Portage du CUIS Clipper de 1992 par Palika &amp; Bernard Vandendaele (créateur du moteur récursif d'origine)</t>
  </si>
  <si>
    <t>FOND ET COUVERCLE DE TARTE,25 CM.</t>
  </si>
  <si>
    <t>Quantité totale à produire (cumulée)</t>
  </si>
  <si>
    <t>référence : 1,5 pc — lot unique couvrant tous les usages</t>
  </si>
  <si>
    <t>FOND ET COUVERCLE DE TARTE,25 CM.  00000785</t>
  </si>
  <si>
    <t xml:space="preserve">    PÂTE À TARTE — voir l'onglet "PÂTE À TARTE"</t>
  </si>
  <si>
    <t>PÂTE À TARTE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</si>
  <si>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</si>
  <si>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</si>
  <si>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</si>
  <si>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</si>
  <si>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</si>
  <si>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</si>
  <si>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</si>
  <si>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</si>
  <si>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</si>
  <si>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SEL</t>
  </si>
  <si>
    <t xml:space="preserve">    OEUF (P) (conv.)</t>
  </si>
  <si>
    <t xml:space="preserve">    LAIT</t>
  </si>
  <si>
    <t>DORURE</t>
  </si>
  <si>
    <t>référence : 0,055 lt — lot unique couvrant tous les usages</t>
  </si>
  <si>
    <t>DORURE  00000742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</si>
</sst>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</v>
      </c>
      <c r="D6" t="s">
        <v>3</v>
      </c>
      <c r="E6" t="s" s="8"/>
    </row>
    <row r="7">
      <c r="A7"/>
      <c r="B7" t="s">
        <v>8</v>
      </c>
      <c r="C7" s="10">
        <f>B2*1</f>
        <v>4</v>
      </c>
      <c r="D7" t="s">
        <v>3</v>
      </c>
      <c r="E7" t="s" s="8"/>
    </row>
    <row r="8">
      <c r="A8"/>
      <c r="B8" t="s">
        <v>9</v>
      </c>
      <c r="C8" s="10">
        <f>B2*0.0625</f>
        <v>0.25</v>
      </c>
      <c r="D8" t="s">
        <v>10</v>
      </c>
      <c r="E8" t="s" s="8"/>
    </row>
    <row r="9">
      <c r="A9"/>
      <c r="B9" t="s">
        <v>11</v>
      </c>
      <c r="C9" s="10">
        <f>B2*0.01375</f>
        <v>0.055</v>
      </c>
      <c r="D9" t="s">
        <v>12</v>
      </c>
      <c r="E9" t="s" s="8"/>
    </row>
    <row r="10">
      <c r="A10"/>
      <c r="B10" t="s">
        <v>13</v>
      </c>
      <c r="C10" s="10">
        <f>B2*0.05</f>
        <v>0.2</v>
      </c>
      <c r="D10" t="s">
        <v>10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2">
        <v>4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4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16</v>
      </c>
      <c r="B2" s="12">
        <v>4</v>
      </c>
      <c r="C2" t="s">
        <v>10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B2*0.95</f>
        <v>3.8</v>
      </c>
      <c r="D6" t="s">
        <v>10</v>
      </c>
      <c r="E6" t="s" s="8"/>
    </row>
    <row r="7">
      <c r="A7"/>
      <c r="B7" t="s">
        <v>24</v>
      </c>
      <c r="C7" s="10">
        <f>B2*0.05</f>
        <v>0.2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16</v>
      </c>
      <c r="B2" s="12">
        <v>3.8</v>
      </c>
      <c r="C2" t="s">
        <v>10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B2*2.1052631579</f>
        <v>8</v>
      </c>
      <c r="D6" t="s">
        <v>3</v>
      </c>
      <c r="E6" t="s" s="8"/>
    </row>
    <row r="7">
      <c r="A7"/>
      <c r="B7" t="s">
        <v>29</v>
      </c>
      <c r="C7" s="10">
        <f>B2*0.5263157895</f>
        <v>2</v>
      </c>
      <c r="D7" t="s">
        <v>10</v>
      </c>
      <c r="E7" t="s" s="8"/>
    </row>
    <row r="8">
      <c r="A8"/>
      <c r="B8" t="s">
        <v>13</v>
      </c>
      <c r="C8" s="10">
        <f>B2*0.0315789474</f>
        <v>0.12</v>
      </c>
      <c r="D8" t="s">
        <v>10</v>
      </c>
      <c r="E8" t="s" s="8"/>
    </row>
    <row r="9">
      <c r="A9"/>
      <c r="B9" t="s">
        <v>30</v>
      </c>
      <c r="C9" s="10">
        <f>B2*0.0105263158</f>
        <v>0.04</v>
      </c>
      <c r="D9" t="s">
        <v>10</v>
      </c>
      <c r="E9" t="s" s="8"/>
    </row>
    <row r="10">
      <c r="A10"/>
      <c r="B10" t="s">
        <v>24</v>
      </c>
      <c r="C10" s="10">
        <f>B2*0.1052631579</f>
        <v>0.4</v>
      </c>
      <c r="D10" t="s">
        <v>10</v>
      </c>
      <c r="E10" t="s" s="8"/>
    </row>
    <row r="11">
      <c r="A11"/>
      <c r="B11" t="s">
        <v>31</v>
      </c>
      <c r="C11" s="10">
        <f>B2*2.1052631579</f>
        <v>8</v>
      </c>
      <c r="D11" t="s">
        <v>3</v>
      </c>
      <c r="E11" t="s" s="8"/>
    </row>
    <row r="12">
      <c r="A12"/>
      <c r="B12" t="s">
        <v>32</v>
      </c>
      <c r="C12" s="10">
        <f>B2*0.2105263158</f>
        <v>0.8</v>
      </c>
      <c r="D12" t="s">
        <v>12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14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16</v>
      </c>
      <c r="B2" s="12">
        <v>0.055</v>
      </c>
      <c r="C2" t="s">
        <v>12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B2*18.1818181818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2026-09-23T19:48:08Z</dcterms:created>
  <dc:title>TARTE AU POMMES COUVERTE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2026-09-23T19:48:08Z</dcterms:modified>
  <cp:revision>1</cp:revision>
</cp:coreProperties>
</file>