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<sst xmlns="http://schemas.openxmlformats.org/spreadsheetml/2006/main" count="88" uniqueCount="88">
  <si>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</si>
  <si>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</si>
  <si>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BAVAROIS CAFé (30)</t>
  </si>
  <si>
    <t>Code</t>
  </si>
  <si>
    <t>00000378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</si>
  <si>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</si>
  <si>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</si>
  <si>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</si>
  <si>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</si>
  <si>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</si>
  <si>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</si>
  <si>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</si>
  <si>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</si>
  <si>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</si>
  <si>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</si>
  <si>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</si>
  <si>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2,85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</si>
  <si>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</si>
  <si>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</si>
  <si>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</si>
  <si>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</si>
  <si>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</si>
  <si>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</si>
  <si>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</si>
  <si>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</si>
  <si>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</si>
  <si>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</si>
  <si>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</si>
  <si>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</si>
  <si>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</si>
  <si>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</si>
  <si>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</si>
  <si>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</si>
  <si>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00000013</t>
  </si>
  <si>
    <t>ESSENCE DE CAF</t>
  </si>
  <si>
    <t>Eléments divers</t>
  </si>
  <si>
    <t>lt</t>
  </si>
  <si>
    <t>00000274</t>
  </si>
  <si>
    <t>GELATINE EN FEUILLES</t>
  </si>
  <si>
    <t>kg</t>
  </si>
  <si>
    <t>00000049</t>
  </si>
  <si>
    <t>CREME FRAOECHE</t>
  </si>
  <si>
    <t>Produits frais</t>
  </si>
  <si>
    <t>00000047</t>
  </si>
  <si>
    <t>OEUF A3 (PRIX)</t>
  </si>
  <si>
    <t>Produits laitiers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</si>
  <si>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</si>
  <si>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</si>
  <si>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</si>
  <si>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</si>
  <si>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</si>
  <si>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</si>
  <si>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</si>
  <si>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</si>
  <si>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</si>
  <si>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2,85 pc)</t>
  </si>
  <si>
    <t>recette</t>
  </si>
  <si>
    <t>Pièces individuelles</t>
  </si>
  <si>
    <t xml:space="preserve">    ↳ CRÈME BAVAROISE CAFÉ</t>
  </si>
  <si>
    <t>Appareils divers</t>
  </si>
  <si>
    <t xml:space="preserve">        ↳ CRÈME BAVAROISE</t>
  </si>
  <si>
    <t xml:space="preserve">            ↳ CRÈME ANGLAISE I</t>
  </si>
  <si>
    <t xml:space="preserve">                ↳ LAIT</t>
  </si>
  <si>
    <t>matiere</t>
  </si>
  <si>
    <t xml:space="preserve">                ↳ SUCRE (S2)</t>
  </si>
  <si>
    <t xml:space="preserve">                ↳ JAUNE D'OEUF (P)</t>
  </si>
  <si>
    <t>Conversions oeufs et ovoproduits</t>
  </si>
  <si>
    <t xml:space="preserve">                    ↳ JAUNE D'OEUF (ML)</t>
  </si>
  <si>
    <t xml:space="preserve">                        ↳ OEUF A3 (PRIX)</t>
  </si>
  <si>
    <t xml:space="preserve">            ↳ GELATINE EN FEUILLES (P)</t>
  </si>
  <si>
    <t>Conversions diverses</t>
  </si>
  <si>
    <t xml:space="preserve">                ↳ GELATINE EN FEUILLES</t>
  </si>
  <si>
    <t xml:space="preserve">            ↳ CREME FRAOECHE</t>
  </si>
  <si>
    <t xml:space="preserve">        ↳ ESSENCE DE CAF</t>
  </si>
  <si>
    <t>Recette</t>
  </si>
  <si>
    <t>#</t>
  </si>
  <si>
    <t>Verbe</t>
  </si>
  <si>
    <t>Étape</t>
  </si>
  <si>
    <t>Précision technique</t>
  </si>
  <si>
    <t>Durée</t>
  </si>
  <si>
    <t>CRÈME BAVAROISE CAFÉ</t>
  </si>
  <si>
    <t>CRÈME BAVAROISE</t>
  </si>
  <si>
    <t>CRÈME ANGLAISE I</t>
  </si>
  <si>
    <t>Fiche technique — BAVAROIS CAFé (30)</t>
  </si>
  <si>
    <t>BAVAROIS CAFé (30)  00000378</t>
  </si>
  <si>
    <t>↳ CRÈME BAVAROISE CAFÉ  00000377</t>
  </si>
  <si>
    <t>↳ CRÈME BAVAROISE  00000376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</si>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</sst>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166.099715</v>
      </c>
    </row>
    <row r="12">
      <c r="A12" t="s" s="4">
        <v>18</v>
      </c>
      <c r="B12" s="5">
        <v>58.280601754386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166.099715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2.85</v>
      </c>
      <c r="C3" t="s" s="11">
        <v>26</v>
      </c>
      <c r="D3"/>
      <c r="E3"/>
      <c r="F3"/>
    </row>
    <row r="4">
      <c r="A4" t="s">
        <v>27</v>
      </c>
      <c r="B4" s="12">
        <f>$B$2*B3</f>
        <v>2.85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36</v>
      </c>
      <c r="G7" s="5">
        <f>E7*8.6763</f>
        <v>0.433815</v>
      </c>
    </row>
    <row r="8">
      <c r="A8" t="s" s="3">
        <v>37</v>
      </c>
      <c r="B8" t="s">
        <v>38</v>
      </c>
      <c r="C8" t="s">
        <v>35</v>
      </c>
      <c r="D8" s="10">
        <v>10</v>
      </c>
      <c r="E8" s="12">
        <f>D8*$B$2</f>
        <v>10</v>
      </c>
      <c r="F8" t="s">
        <v>39</v>
      </c>
      <c r="G8" s="5">
        <f>E8*16.0945</f>
        <v>160.945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36</v>
      </c>
      <c r="G9" s="5">
        <f>E9*2.5335</f>
        <v>2.5335</v>
      </c>
    </row>
    <row r="10">
      <c r="A10" t="s" s="3">
        <v>43</v>
      </c>
      <c r="B10" t="s">
        <v>44</v>
      </c>
      <c r="C10" t="s">
        <v>45</v>
      </c>
      <c r="D10" s="10">
        <v>5</v>
      </c>
      <c r="E10" s="12">
        <f>D10*$B$2</f>
        <v>5</v>
      </c>
      <c r="F10" t="s">
        <v>26</v>
      </c>
      <c r="G10" s="5">
        <f>E10*0.27</f>
        <v>1.35</v>
      </c>
    </row>
    <row r="11">
      <c r="A11" t="s" s="3">
        <v>46</v>
      </c>
      <c r="B11" t="s">
        <v>47</v>
      </c>
      <c r="C11" t="s">
        <v>45</v>
      </c>
      <c r="D11" s="10">
        <v>1</v>
      </c>
      <c r="E11" s="12">
        <f>D11*$B$2</f>
        <v>1</v>
      </c>
      <c r="F11" t="s">
        <v>36</v>
      </c>
      <c r="G11" s="5">
        <f>E11*0.5999</f>
        <v>0.5999</v>
      </c>
    </row>
    <row r="12">
      <c r="A12" t="s" s="3">
        <v>48</v>
      </c>
      <c r="B12" t="s">
        <v>49</v>
      </c>
      <c r="C12" t="s">
        <v>50</v>
      </c>
      <c r="D12" s="10">
        <v>0.25</v>
      </c>
      <c r="E12" s="12">
        <f>D12*$B$2</f>
        <v>0.25</v>
      </c>
      <c r="F12" t="s">
        <v>39</v>
      </c>
      <c r="G12" s="5">
        <f>E12*0.95</f>
        <v>0.2375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2.85</v>
      </c>
      <c r="E2" t="s">
        <v>26</v>
      </c>
      <c r="F2" t="s">
        <v>57</v>
      </c>
    </row>
    <row r="3">
      <c r="A3">
        <v>1</v>
      </c>
      <c r="B3" t="s">
        <v>58</v>
      </c>
      <c r="C3" t="s">
        <v>56</v>
      </c>
      <c r="D3" s="12">
        <v>2.85</v>
      </c>
      <c r="E3" t="s">
        <v>39</v>
      </c>
      <c r="F3" t="s">
        <v>59</v>
      </c>
    </row>
    <row r="4">
      <c r="A4">
        <v>2</v>
      </c>
      <c r="B4" t="s">
        <v>60</v>
      </c>
      <c r="C4" t="s">
        <v>56</v>
      </c>
      <c r="D4" s="12">
        <v>2.8</v>
      </c>
      <c r="E4" t="s">
        <v>39</v>
      </c>
      <c r="F4" t="s">
        <v>59</v>
      </c>
    </row>
    <row r="5">
      <c r="A5">
        <v>3</v>
      </c>
      <c r="B5" t="s">
        <v>61</v>
      </c>
      <c r="C5" t="s">
        <v>56</v>
      </c>
      <c r="D5" s="12">
        <v>1.2</v>
      </c>
      <c r="E5" t="s">
        <v>36</v>
      </c>
      <c r="F5" t="s">
        <v>59</v>
      </c>
    </row>
    <row r="6">
      <c r="A6">
        <v>4</v>
      </c>
      <c r="B6" t="s">
        <v>62</v>
      </c>
      <c r="C6" t="s">
        <v>63</v>
      </c>
      <c r="D6" s="12">
        <v>1</v>
      </c>
      <c r="E6" t="s">
        <v>36</v>
      </c>
      <c r="F6" t="s">
        <v>45</v>
      </c>
    </row>
    <row r="7">
      <c r="A7">
        <v>4</v>
      </c>
      <c r="B7" t="s">
        <v>64</v>
      </c>
      <c r="C7" t="s">
        <v>63</v>
      </c>
      <c r="D7" s="12">
        <v>0.25</v>
      </c>
      <c r="E7" t="s">
        <v>39</v>
      </c>
      <c r="F7" t="s">
        <v>50</v>
      </c>
    </row>
    <row r="8">
      <c r="A8">
        <v>4</v>
      </c>
      <c r="B8" t="s">
        <v>65</v>
      </c>
      <c r="C8" t="s">
        <v>56</v>
      </c>
      <c r="D8" s="12">
        <v>10</v>
      </c>
      <c r="E8" t="s">
        <v>26</v>
      </c>
      <c r="F8" t="s">
        <v>66</v>
      </c>
    </row>
    <row r="9">
      <c r="A9">
        <v>5</v>
      </c>
      <c r="B9" t="s">
        <v>67</v>
      </c>
      <c r="C9" t="s">
        <v>56</v>
      </c>
      <c r="D9" s="12">
        <v>0.19</v>
      </c>
      <c r="E9" t="s">
        <v>36</v>
      </c>
      <c r="F9" t="s">
        <v>66</v>
      </c>
    </row>
    <row r="10">
      <c r="A10">
        <v>6</v>
      </c>
      <c r="B10" t="s">
        <v>68</v>
      </c>
      <c r="C10" t="s">
        <v>63</v>
      </c>
      <c r="D10" s="12">
        <v>5</v>
      </c>
      <c r="E10" t="s">
        <v>26</v>
      </c>
      <c r="F10" t="s">
        <v>45</v>
      </c>
    </row>
    <row r="11">
      <c r="A11">
        <v>3</v>
      </c>
      <c r="B11" t="s">
        <v>69</v>
      </c>
      <c r="C11" t="s">
        <v>56</v>
      </c>
      <c r="D11" s="12">
        <v>10</v>
      </c>
      <c r="E11" t="s">
        <v>26</v>
      </c>
      <c r="F11" t="s">
        <v>70</v>
      </c>
    </row>
    <row r="12">
      <c r="A12">
        <v>4</v>
      </c>
      <c r="B12" t="s">
        <v>71</v>
      </c>
      <c r="C12" t="s">
        <v>63</v>
      </c>
      <c r="D12" s="12">
        <v>10</v>
      </c>
      <c r="E12" t="s">
        <v>39</v>
      </c>
      <c r="F12" t="s">
        <v>35</v>
      </c>
    </row>
    <row r="13">
      <c r="A13">
        <v>3</v>
      </c>
      <c r="B13" t="s">
        <v>72</v>
      </c>
      <c r="C13" t="s">
        <v>63</v>
      </c>
      <c r="D13" s="12">
        <v>1</v>
      </c>
      <c r="E13" t="s">
        <v>36</v>
      </c>
      <c r="F13" t="s">
        <v>42</v>
      </c>
    </row>
    <row r="14">
      <c r="A14">
        <v>2</v>
      </c>
      <c r="B14" t="s">
        <v>73</v>
      </c>
      <c r="C14" t="s">
        <v>63</v>
      </c>
      <c r="D14" s="12">
        <v>0.05</v>
      </c>
      <c r="E14" t="s">
        <v>36</v>
      </c>
      <c r="F1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83</v>
      </c>
      <c r="B1"/>
      <c r="C1"/>
      <c r="D1"/>
    </row>
    <row r="2">
      <c r="A2" t="str" s="15">
        <f>"00000378 · PAT.INDIVIDUELS · référence : "&amp;Besoins!B3&amp;" "&amp;Besoins!C3&amp;" · multiplicateur réglable sur la feuille ""Besoins"""</f>
        <v>00000378 · PAT.INDIVIDUELS · référence : 2,85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87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2026-09-24T14:52:01Z</dcterms:created>
  <dc:title>BAVAROIS CAFé (30)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2026-09-24T14:52:01Z</dcterms:modified>
  <cp:revision>1</cp:revision>
</cp:coreProperties>
</file>