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<sst xmlns="http://schemas.openxmlformats.org/spreadsheetml/2006/main" count="78" uniqueCount="78">
  <si>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</si>
  <si>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</si>
  <si>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CRÈME BAVAROISE</t>
  </si>
  <si>
    <t>Code</t>
  </si>
  <si>
    <t>00000376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</si>
  <si>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</si>
  <si>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</si>
  <si>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</si>
  <si>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</si>
  <si>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</si>
  <si>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</si>
  <si>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</si>
  <si>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</si>
  <si>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</si>
  <si>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</si>
  <si>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</si>
  <si>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</si>
  <si>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</si>
  <si>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</si>
  <si>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</si>
  <si>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</si>
  <si>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</si>
  <si>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</si>
  <si>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</si>
  <si>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</si>
  <si>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</si>
  <si>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</si>
  <si>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</si>
  <si>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</si>
  <si>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</si>
  <si>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</si>
  <si>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</si>
  <si>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</si>
  <si>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</si>
  <si>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</si>
  <si>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</si>
  <si>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</si>
  <si>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</si>
  <si>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</si>
  <si>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</si>
  <si>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</si>
  <si>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</si>
  <si>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</si>
  <si>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</si>
  <si>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</si>
  <si>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</si>
  <si>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</si>
  <si>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</si>
  <si>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</si>
  <si>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</si>
  <si>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</si>
  <si>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</si>
  <si>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</si>
  <si>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</si>
  <si>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</si>
  <si>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</si>
  <si>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</si>
  <si>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</si>
  <si>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</si>
  <si>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</si>
  <si>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</si>
  <si>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</si>
  <si>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</si>
  <si>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</si>
  <si>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</si>
  <si>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</si>
  <si>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</si>
  <si>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</si>
  <si>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</si>
  <si>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</si>
  <si>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</si>
  <si>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</si>
  <si>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</si>
  <si>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</si>
  <si>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</si>
  <si>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BAVAROISE</t>
  </si>
  <si>
    <t>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</si>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</sst>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165.6659</v>
      </c>
    </row>
    <row r="12">
      <c r="A12" t="s" s="4">
        <v>18</v>
      </c>
      <c r="B12" s="5">
        <v>59.166392857143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165.6659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43</v>
      </c>
      <c r="G9" s="5">
        <f>E9*0.27</f>
        <v>1.35</v>
      </c>
    </row>
    <row r="10">
      <c r="A10" t="s" s="3">
        <v>44</v>
      </c>
      <c r="B10" t="s">
        <v>45</v>
      </c>
      <c r="C10" t="s">
        <v>42</v>
      </c>
      <c r="D10" s="10">
        <v>1</v>
      </c>
      <c r="E10" s="12">
        <f>D10*$B$2</f>
        <v>1</v>
      </c>
      <c r="F10" t="s">
        <v>39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0.25</v>
      </c>
      <c r="E11" s="12">
        <f>D11*$B$2</f>
        <v>0.25</v>
      </c>
      <c r="F11" t="s">
        <v>26</v>
      </c>
      <c r="G11" s="5">
        <f>E11*0.95</f>
        <v>0.2375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</v>
      </c>
      <c r="E3" t="s">
        <v>39</v>
      </c>
      <c r="F3" t="s">
        <v>55</v>
      </c>
    </row>
    <row r="4">
      <c r="A4">
        <v>2</v>
      </c>
      <c r="B4" t="s">
        <v>57</v>
      </c>
      <c r="C4" t="s">
        <v>58</v>
      </c>
      <c r="D4" s="12">
        <v>1</v>
      </c>
      <c r="E4" t="s">
        <v>39</v>
      </c>
      <c r="F4" t="s">
        <v>42</v>
      </c>
    </row>
    <row r="5">
      <c r="A5">
        <v>2</v>
      </c>
      <c r="B5" t="s">
        <v>59</v>
      </c>
      <c r="C5" t="s">
        <v>58</v>
      </c>
      <c r="D5" s="12">
        <v>0.25</v>
      </c>
      <c r="E5" t="s">
        <v>26</v>
      </c>
      <c r="F5" t="s">
        <v>48</v>
      </c>
    </row>
    <row r="6">
      <c r="A6">
        <v>2</v>
      </c>
      <c r="B6" t="s">
        <v>60</v>
      </c>
      <c r="C6" t="s">
        <v>54</v>
      </c>
      <c r="D6" s="12">
        <v>10</v>
      </c>
      <c r="E6" t="s">
        <v>43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0.19</v>
      </c>
      <c r="E7" t="s">
        <v>39</v>
      </c>
      <c r="F7" t="s">
        <v>61</v>
      </c>
    </row>
    <row r="8">
      <c r="A8">
        <v>4</v>
      </c>
      <c r="B8" t="s">
        <v>63</v>
      </c>
      <c r="C8" t="s">
        <v>58</v>
      </c>
      <c r="D8" s="12">
        <v>5</v>
      </c>
      <c r="E8" t="s">
        <v>43</v>
      </c>
      <c r="F8" t="s">
        <v>42</v>
      </c>
    </row>
    <row r="9">
      <c r="A9">
        <v>1</v>
      </c>
      <c r="B9" t="s">
        <v>64</v>
      </c>
      <c r="C9" t="s">
        <v>54</v>
      </c>
      <c r="D9" s="12">
        <v>10</v>
      </c>
      <c r="E9" t="s">
        <v>43</v>
      </c>
      <c r="F9" t="s">
        <v>65</v>
      </c>
    </row>
    <row r="10">
      <c r="A10">
        <v>2</v>
      </c>
      <c r="B10" t="s">
        <v>66</v>
      </c>
      <c r="C10" t="s">
        <v>58</v>
      </c>
      <c r="D10" s="12">
        <v>10</v>
      </c>
      <c r="E10" t="s">
        <v>26</v>
      </c>
      <c r="F10" t="s">
        <v>35</v>
      </c>
    </row>
    <row r="11">
      <c r="A11">
        <v>1</v>
      </c>
      <c r="B11" t="s">
        <v>67</v>
      </c>
      <c r="C11" t="s">
        <v>58</v>
      </c>
      <c r="D11" s="12">
        <v>1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"00000376 · PAT.CREAMS.APPAREILS · référence : "&amp;Besoins!B3&amp;" "&amp;Besoins!C3&amp;" · multiplicateur réglable sur la feuille ""Besoins"""</f>
        <v>00000376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