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<sst xmlns="http://schemas.openxmlformats.org/spreadsheetml/2006/main" count="85" uniqueCount="85">
  <si>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</si>
  <si>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</si>
  <si>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BRIOCHE (550gr,RECTANGULAIRE)</t>
  </si>
  <si>
    <t>Code</t>
  </si>
  <si>
    <t>00000276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</si>
  <si>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</si>
  <si>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</si>
  <si>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</si>
  <si>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</si>
  <si>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</si>
  <si>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</si>
  <si>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</si>
  <si>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</si>
  <si>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</si>
  <si>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</si>
  <si>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</si>
  <si>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</si>
  <si>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</si>
  <si>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</si>
  <si>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</si>
  <si>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</si>
  <si>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</si>
  <si>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</si>
  <si>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</si>
  <si>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</si>
  <si>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</si>
  <si>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</si>
  <si>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</si>
  <si>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</si>
  <si>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</si>
  <si>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</si>
  <si>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</si>
  <si>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</si>
  <si>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</si>
  <si>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</si>
  <si>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</si>
  <si>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</si>
  <si>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</si>
  <si>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</si>
  <si>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</si>
  <si>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</si>
  <si>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</si>
  <si>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</si>
  <si>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</si>
  <si>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</si>
  <si>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</si>
  <si>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</si>
  <si>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</si>
  <si>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</si>
  <si>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</si>
  <si>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</si>
  <si>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</si>
  <si>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</si>
  <si>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</si>
  <si>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</si>
  <si>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 pc)</t>
  </si>
  <si>
    <t>recette</t>
  </si>
  <si>
    <t>Gâteaux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</si>
  <si>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</si>
  <si>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</si>
  <si>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</si>
  <si>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</si>
  <si>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</si>
  <si>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</si>
  <si>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</si>
  <si>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</si>
  <si>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</si>
  <si>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</si>
  <si>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</si>
  <si>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</si>
  <si>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</si>
  <si>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</si>
  <si>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</si>
  <si>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</si>
  <si>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</si>
  <si>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</si>
  <si>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</si>
  <si>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</si>
  <si>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</si>
  <si>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</si>
  <si>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</si>
  <si>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(550gr,RECTANGULAIRE)</t>
  </si>
  <si>
    <t>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</si>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</sst>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1.667190816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1.667190816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0.255</v>
      </c>
      <c r="E7" s="12">
        <f>D7*$B$2</f>
        <v>0.255</v>
      </c>
      <c r="F7" t="s">
        <v>36</v>
      </c>
      <c r="G7" s="5">
        <f>E7*0.022064</f>
        <v>0.005626</v>
      </c>
    </row>
    <row r="8">
      <c r="A8" t="s" s="3">
        <v>37</v>
      </c>
      <c r="B8" t="s">
        <v>38</v>
      </c>
      <c r="C8" t="s">
        <v>35</v>
      </c>
      <c r="D8" s="10">
        <v>0.6</v>
      </c>
      <c r="E8" s="12">
        <f>D8*$B$2</f>
        <v>0.6</v>
      </c>
      <c r="F8" t="s">
        <v>26</v>
      </c>
      <c r="G8" s="5">
        <f>E8*0.20824</f>
        <v>0.124944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45</v>
      </c>
      <c r="B11" t="s">
        <v>46</v>
      </c>
      <c r="C11" t="s">
        <v>47</v>
      </c>
      <c r="D11" s="10">
        <v>0.006</v>
      </c>
      <c r="E11" s="12">
        <f>D11*$B$2</f>
        <v>0.006</v>
      </c>
      <c r="F11" t="s">
        <v>36</v>
      </c>
      <c r="G11" s="5">
        <f>E11*0.186416</f>
        <v>0.001118</v>
      </c>
    </row>
    <row r="12">
      <c r="A12" t="s" s="3">
        <v>48</v>
      </c>
      <c r="B12" t="s">
        <v>49</v>
      </c>
      <c r="C12" t="s">
        <v>50</v>
      </c>
      <c r="D12" s="10">
        <v>0.015</v>
      </c>
      <c r="E12" s="12">
        <f>D12*$B$2</f>
        <v>0.015</v>
      </c>
      <c r="F12" t="s">
        <v>36</v>
      </c>
      <c r="G12" s="5">
        <f>E12*0.95</f>
        <v>0.01425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</v>
      </c>
      <c r="E3" t="s">
        <v>36</v>
      </c>
      <c r="F3" t="s">
        <v>59</v>
      </c>
    </row>
    <row r="4">
      <c r="A4">
        <v>2</v>
      </c>
      <c r="B4" t="s">
        <v>60</v>
      </c>
      <c r="C4" t="s">
        <v>61</v>
      </c>
      <c r="D4" s="12">
        <v>0.255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0.015</v>
      </c>
      <c r="E5" t="s">
        <v>36</v>
      </c>
      <c r="F5" t="s">
        <v>50</v>
      </c>
    </row>
    <row r="6">
      <c r="A6">
        <v>2</v>
      </c>
      <c r="B6" t="s">
        <v>63</v>
      </c>
      <c r="C6" t="s">
        <v>61</v>
      </c>
      <c r="D6" s="12">
        <v>0.006</v>
      </c>
      <c r="E6" t="s">
        <v>36</v>
      </c>
      <c r="F6" t="s">
        <v>47</v>
      </c>
    </row>
    <row r="7">
      <c r="A7">
        <v>2</v>
      </c>
      <c r="B7" t="s">
        <v>64</v>
      </c>
      <c r="C7" t="s">
        <v>56</v>
      </c>
      <c r="D7" s="12">
        <v>0.006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0.6</v>
      </c>
      <c r="E8" t="s">
        <v>26</v>
      </c>
      <c r="F8" t="s">
        <v>35</v>
      </c>
    </row>
    <row r="9">
      <c r="A9">
        <v>2</v>
      </c>
      <c r="B9" t="s">
        <v>67</v>
      </c>
      <c r="C9" t="s">
        <v>56</v>
      </c>
      <c r="D9" s="12">
        <v>3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56</v>
      </c>
      <c r="D10" s="12">
        <v>0.165</v>
      </c>
      <c r="E10" t="s">
        <v>70</v>
      </c>
      <c r="F10" t="s">
        <v>68</v>
      </c>
    </row>
    <row r="11">
      <c r="A11">
        <v>4</v>
      </c>
      <c r="B11" t="s">
        <v>71</v>
      </c>
      <c r="C11" t="s">
        <v>61</v>
      </c>
      <c r="D11" s="12">
        <v>3</v>
      </c>
      <c r="E11" t="s">
        <v>26</v>
      </c>
      <c r="F11" t="s">
        <v>44</v>
      </c>
    </row>
    <row r="12">
      <c r="A12">
        <v>2</v>
      </c>
      <c r="B12" t="s">
        <v>72</v>
      </c>
      <c r="C12" t="s">
        <v>61</v>
      </c>
      <c r="D12" s="12">
        <v>0.18</v>
      </c>
      <c r="E12" t="s">
        <v>36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