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<sst xmlns="http://schemas.openxmlformats.org/spreadsheetml/2006/main" count="104" uniqueCount="104">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</sst>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5</v>
      </c>
      <c r="E14" s="11">
        <f>D14*$B$2</f>
        <v>5</v>
      </c>
      <c r="F14" t="s">
        <v>38</v>
      </c>
      <c r="G14" s="4">
        <f>E14*2.7</f>
        <v>13.5</v>
      </c>
    </row>
    <row r="15">
      <c r="A15" t="s">
        <v>56</v>
      </c>
      <c r="B15" t="s">
        <v>57</v>
      </c>
      <c r="C15" t="s">
        <v>53</v>
      </c>
      <c r="D15" s="9">
        <v>2.5</v>
      </c>
      <c r="E15" s="11">
        <f>D15*$B$2</f>
        <v>2.5</v>
      </c>
      <c r="F15" t="s">
        <v>38</v>
      </c>
      <c r="G15" s="4">
        <f>E15*2.98</f>
        <v>7.45</v>
      </c>
    </row>
    <row r="16">
      <c r="A16" t="s">
        <v>58</v>
      </c>
      <c r="B16" t="s">
        <v>59</v>
      </c>
      <c r="C16" t="s">
        <v>53</v>
      </c>
      <c r="D16" s="9">
        <v>3</v>
      </c>
      <c r="E16" s="11">
        <f>D16*$B$2</f>
        <v>3</v>
      </c>
      <c r="F16" t="s">
        <v>38</v>
      </c>
      <c r="G16" s="4">
        <f>E16*2.92</f>
        <v>8.76</v>
      </c>
    </row>
    <row r="17">
      <c r="A17" t="s">
        <v>60</v>
      </c>
      <c r="B17" t="s">
        <v>61</v>
      </c>
      <c r="C17" t="s">
        <v>62</v>
      </c>
      <c r="D17" s="9">
        <v>100</v>
      </c>
      <c r="E17" s="11">
        <f>D17*$B$2</f>
        <v>100</v>
      </c>
      <c r="F17" t="s">
        <v>38</v>
      </c>
      <c r="G17" s="4">
        <f>E17*11.39</f>
        <v>1139</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100</v>
      </c>
      <c r="E3" t="s">
        <v>24</v>
      </c>
      <c r="F3" t="s">
        <v>62</v>
      </c>
    </row>
    <row r="4">
      <c r="A4">
        <v>1</v>
      </c>
      <c r="B4" t="s">
        <v>72</v>
      </c>
      <c r="C4" t="s">
        <v>71</v>
      </c>
      <c r="D4" s="11">
        <v>5</v>
      </c>
      <c r="E4" t="s">
        <v>38</v>
      </c>
      <c r="F4" t="s">
        <v>53</v>
      </c>
    </row>
    <row r="5">
      <c r="A5">
        <v>1</v>
      </c>
      <c r="B5" t="s">
        <v>73</v>
      </c>
      <c r="C5" t="s">
        <v>71</v>
      </c>
      <c r="D5" s="11">
        <v>3</v>
      </c>
      <c r="E5" t="s">
        <v>38</v>
      </c>
      <c r="F5" t="s">
        <v>53</v>
      </c>
    </row>
    <row r="6">
      <c r="A6">
        <v>1</v>
      </c>
      <c r="B6" t="s">
        <v>74</v>
      </c>
      <c r="C6" t="s">
        <v>71</v>
      </c>
      <c r="D6" s="11">
        <v>2.5</v>
      </c>
      <c r="E6" t="s">
        <v>38</v>
      </c>
      <c r="F6" t="s">
        <v>53</v>
      </c>
    </row>
    <row r="7">
      <c r="A7">
        <v>1</v>
      </c>
      <c r="B7" t="s">
        <v>75</v>
      </c>
      <c r="C7" t="s">
        <v>71</v>
      </c>
      <c r="D7" s="11">
        <v>0.2</v>
      </c>
      <c r="E7" t="s">
        <v>38</v>
      </c>
      <c r="F7" t="s">
        <v>53</v>
      </c>
    </row>
    <row r="8">
      <c r="A8">
        <v>1</v>
      </c>
      <c r="B8" t="s">
        <v>76</v>
      </c>
      <c r="C8" t="s">
        <v>68</v>
      </c>
      <c r="D8" s="11">
        <v>8</v>
      </c>
      <c r="E8" t="s">
        <v>34</v>
      </c>
      <c r="F8" t="s">
        <v>77</v>
      </c>
    </row>
    <row r="9">
      <c r="A9">
        <v>2</v>
      </c>
      <c r="B9" t="s">
        <v>78</v>
      </c>
      <c r="C9" t="s">
        <v>71</v>
      </c>
      <c r="D9" s="11">
        <v>7.8</v>
      </c>
      <c r="E9" t="s">
        <v>34</v>
      </c>
      <c r="F9" t="s">
        <v>33</v>
      </c>
    </row>
    <row r="10">
      <c r="A10">
        <v>2</v>
      </c>
      <c r="B10" t="s">
        <v>79</v>
      </c>
      <c r="C10" t="s">
        <v>71</v>
      </c>
      <c r="D10" s="11">
        <v>0.2</v>
      </c>
      <c r="E10" t="s">
        <v>38</v>
      </c>
      <c r="F10" t="s">
        <v>41</v>
      </c>
    </row>
    <row r="11">
      <c r="A11">
        <v>1</v>
      </c>
      <c r="B11" t="s">
        <v>80</v>
      </c>
      <c r="C11" t="s">
        <v>71</v>
      </c>
      <c r="D11" s="11">
        <v>0.15</v>
      </c>
      <c r="E11" t="s">
        <v>38</v>
      </c>
      <c r="F11" t="s">
        <v>44</v>
      </c>
    </row>
    <row r="12">
      <c r="A12">
        <v>1</v>
      </c>
      <c r="B12" t="s">
        <v>81</v>
      </c>
      <c r="C12" t="s">
        <v>71</v>
      </c>
      <c r="D12" s="11">
        <v>0.2</v>
      </c>
      <c r="E12" t="s">
        <v>38</v>
      </c>
      <c r="F12" t="s">
        <v>44</v>
      </c>
    </row>
    <row r="13">
      <c r="A13">
        <v>1</v>
      </c>
      <c r="B13" t="s">
        <v>82</v>
      </c>
      <c r="C13" t="s">
        <v>71</v>
      </c>
      <c r="D13" s="11">
        <v>0.073</v>
      </c>
      <c r="E13" t="s">
        <v>38</v>
      </c>
      <c r="F13" t="s">
        <v>50</v>
      </c>
    </row>
    <row r="14">
      <c r="A14">
        <v>1</v>
      </c>
      <c r="B14" t="s">
        <v>83</v>
      </c>
      <c r="C14" t="s">
        <v>71</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90</v>
      </c>
      <c r="E7" t="s" s="14"/>
      <c r="F7"/>
    </row>
    <row r="8">
      <c r="A8" t="s">
        <v>91</v>
      </c>
      <c r="B8">
        <v>1</v>
      </c>
      <c r="C8" t="s">
        <v>92</v>
      </c>
      <c r="D8" t="s" s="14">
        <v>93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94</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95</v>
      </c>
      <c r="B4"/>
      <c r="C4"/>
      <c r="D4"/>
    </row>
    <row r="5">
      <c r="A5" t="s" s="17">
        <v>96</v>
      </c>
      <c r="B5" t="str" s="14">
        <f>Procedure!D2</f>
        <v>Mise en place du poste de travail — Verifiez les DLC, pesez les denrees, selectionnez le materiel necessaire. Desinfectez le materiel et le poste de travail suivant les protocoles.</v>
      </c>
      <c r="C5"/>
      <c r="D5"/>
    </row>
    <row r="6">
      <c r="A6" t="s" s="17">
        <v>97</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Besoins!B14</f>
        <v>Brunoise de légumes surgelée</v>
      </c>
      <c r="C8" s="11">
        <f>Besoins!E14</f>
        <v>5</v>
      </c>
      <c r="D8" t="str">
        <f>Besoins!F14</f>
        <v>kg</v>
      </c>
    </row>
    <row r="9">
      <c r="A9"/>
      <c r="B9" t="str">
        <f>Besoins!B16</f>
        <v>Tomates en dés surgelées IQF</v>
      </c>
      <c r="C9" s="11">
        <f>Besoins!E16</f>
        <v>3</v>
      </c>
      <c r="D9" t="str">
        <f>Besoins!F16</f>
        <v>kg</v>
      </c>
    </row>
    <row r="10">
      <c r="A10"/>
      <c r="B10" t="str">
        <f>Besoins!B15</f>
        <v>Champignons émincés surgelés</v>
      </c>
      <c r="C10" s="11">
        <f>Besoins!E15</f>
        <v>2.5</v>
      </c>
      <c r="D10" t="str">
        <f>Besoins!F15</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98</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99</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100</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101</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102</v>
      </c>
      <c r="B20" t="str" s="14">
        <f>Procedure!D7</f>
        <v>Suggestion — La garniture de legumes peut varier et le fond de braisage peut etre concu a partir de sauces diverses : exemple, chasseur, diable, robert, etc.</v>
      </c>
      <c r="C20"/>
      <c r="D20"/>
    </row>
    <row r="21">
      <c r="A21"/>
      <c r="B21"/>
      <c r="C21"/>
      <c r="D21"/>
    </row>
    <row r="22">
      <c r="A22" t="s" s="16">
        <v>103</v>
      </c>
      <c r="B22"/>
      <c r="C22"/>
      <c r="D22"/>
    </row>
    <row r="23">
      <c r="A23" t="s" s="17">
        <v>96</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2026-09-23T22:04:47Z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2026-09-23T22:04:47Z</dcterms:modified>
  <cp:revision>1</cp:revision>
</cp:coreProperties>
</file>