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<sst xmlns="http://schemas.openxmlformats.org/spreadsheetml/2006/main" count="103" uniqueCount="103">
  <si>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</si>
  <si>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</si>
  <si>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</si>
  <si>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</si>
  <si>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</si>
  <si>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</si>
  <si>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</si>
  <si>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</si>
  <si>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</si>
  <si>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</si>
  <si>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</si>
  <si>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</si>
  <si>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</si>
  <si>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</si>
  <si>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</si>
  <si>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</si>
  <si>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</si>
  <si>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</si>
  <si>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</si>
  <si>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</si>
  <si>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</si>
  <si>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</si>
  <si>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</si>
  <si>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</si>
  <si>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</si>
  <si>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</si>
  <si>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</si>
  <si>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</si>
  <si>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</si>
  <si>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</si>
  <si>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</si>
  <si>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</si>
  <si>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</si>
  <si>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</si>
  <si>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</si>
  <si>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</si>
  <si>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</si>
  <si>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</si>
  <si>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</si>
  <si>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</si>
  <si>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</si>
  <si>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</si>
  <si>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</si>
  <si>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</si>
  <si>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</si>
  <si>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</si>
  <si>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</si>
  <si>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</si>
  <si>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</si>
  <si>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</si>
  <si>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</si>
  <si>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</si>
  <si>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</si>
  <si>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</si>
  <si>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(VOLAILLE)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</si>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</sst>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25</v>
      </c>
      <c r="G17" s="8">
        <f>E17*6</f>
        <v>6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s" s="12">
        <v>56</v>
      </c>
      <c r="E3" t="s" s="12"/>
      <c r="F3"/>
    </row>
    <row r="4">
      <c r="A4" t="s">
        <v>57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57</v>
      </c>
      <c r="B5">
        <v>2</v>
      </c>
      <c r="C5"/>
      <c r="D5" t="s" s="12">
        <v>58</v>
      </c>
      <c r="E5" t="s" s="12"/>
      <c r="F5"/>
    </row>
    <row r="6">
      <c r="A6" t="s">
        <v>57</v>
      </c>
      <c r="B6">
        <v>3</v>
      </c>
      <c r="C6"/>
      <c r="D6" t="s" s="12">
        <v>59</v>
      </c>
      <c r="E6" t="s" s="12"/>
      <c r="F6"/>
    </row>
    <row r="7">
      <c r="A7" t="s">
        <v>60</v>
      </c>
      <c r="B7">
        <v>1</v>
      </c>
      <c r="C7"/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2"/>
      <c r="F9"/>
    </row>
    <row r="10">
      <c r="A10" t="s">
        <v>62</v>
      </c>
      <c r="B10">
        <v>3</v>
      </c>
      <c r="C10" t="s">
        <v>66</v>
      </c>
      <c r="D10" t="inlineStr" s="12">
        <is>
          <t>Cuire le roux blanc — Cuire très doucement à feu réduit sans arrêter de mélanger. Arrêter la cuisson lorsqu'il blanchit et devient mousseux — on dit alors qu'il « fleurit ».</t>
        </is>
      </c>
      <c r="E10" t="s" s="12">
        <v>67</v>
      </c>
      <c r="F10"/>
    </row>
    <row r="11">
      <c r="A11" t="s">
        <v>62</v>
      </c>
      <c r="B11">
        <v>4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54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</f>
        <v>6.2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'Besoins'!$B$2*0.2</f>
        <v>0.2</v>
      </c>
      <c r="E7" t="s">
        <v>25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25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25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25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25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25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25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25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25</v>
      </c>
    </row>
    <row r="17">
      <c r="A17">
        <v>1</v>
      </c>
      <c r="B17" t="s">
        <v>90</v>
      </c>
      <c r="C17" t="s">
        <v>78</v>
      </c>
      <c r="D17" s="6">
        <f>'Besoins'!$B$2*1</f>
        <v>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94</v>
      </c>
      <c r="C6" s="6">
        <f>'Besoins'!$B$2*100</f>
        <v>100</v>
      </c>
      <c r="D6" t="s">
        <v>3</v>
      </c>
    </row>
    <row r="7">
      <c r="A7"/>
      <c r="B7" t="str">
        <f>Besoins!B17</f>
        <v>Oseille surgelee (galets)</v>
      </c>
      <c r="C7" s="6">
        <f>Besoins!E17</f>
        <v>1</v>
      </c>
      <c r="D7" t="str">
        <f>Besoins!F17</f>
        <v>kg</v>
      </c>
    </row>
    <row r="8">
      <c r="A8" t="s" s="15">
        <v>95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5">
        <v>93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95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97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 t="s" s="15">
        <v>98</v>
      </c>
      <c r="B18" t="str" s="12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6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6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 t="s" s="15">
        <v>93</v>
      </c>
      <c r="B23" t="str" s="12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6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6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6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4">
        <v>100</v>
      </c>
      <c r="B28"/>
      <c r="C28"/>
      <c r="D28"/>
    </row>
    <row r="29">
      <c r="A29" t="s" s="15">
        <v>93</v>
      </c>
      <c r="B29" t="str" s="12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6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6">
        <f>Besoins!E9</f>
        <v>0.325</v>
      </c>
      <c r="D31" t="str">
        <f>Besoins!F9</f>
        <v>kg</v>
      </c>
    </row>
    <row r="32">
      <c r="A32" t="s" s="15">
        <v>95</v>
      </c>
      <c r="B32" t="str" s="12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6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6">
        <f>Besoins!E9</f>
        <v>0.325</v>
      </c>
      <c r="D34" t="str">
        <f>Besoins!F9</f>
        <v>kg</v>
      </c>
    </row>
    <row r="35">
      <c r="A35" t="s" s="15">
        <v>98</v>
      </c>
      <c r="B35" t="str" s="12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6">
        <f>"ℹ "&amp;Procedure!E10</f>
        <v>ℹ</v>
      </c>
      <c r="C36"/>
      <c r="D36"/>
    </row>
    <row r="37">
      <c r="A37" t="s" s="15">
        <v>101</v>
      </c>
      <c r="B37" t="str" s="12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7">
        <v>102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