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<sst xmlns="http://schemas.openxmlformats.org/spreadsheetml/2006/main" count="76" uniqueCount="76">
  <si>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</si>
  <si>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</si>
  <si>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SAUCE AUX PIGNONS GRILLES</t>
  </si>
  <si>
    <t>Code</t>
  </si>
  <si>
    <t>GRO_CDC_205G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</si>
  <si>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</si>
  <si>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</si>
  <si>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</si>
  <si>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</si>
  <si>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</si>
  <si>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</si>
  <si>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</si>
  <si>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</si>
  <si>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</si>
  <si>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</si>
  <si>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</si>
  <si>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</si>
  <si>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</si>
  <si>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</si>
  <si>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</si>
  <si>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</si>
  <si>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</si>
  <si>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</si>
  <si>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</si>
  <si>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</si>
  <si>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</si>
  <si>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</si>
  <si>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</si>
  <si>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</si>
  <si>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</si>
  <si>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</si>
  <si>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</si>
  <si>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00001318</t>
  </si>
  <si>
    <t>yaourt nature sucré</t>
  </si>
  <si>
    <t>Matières premières</t>
  </si>
  <si>
    <t>EPI-POIVRE-NOIR</t>
  </si>
  <si>
    <t>Poivre noir moulu</t>
  </si>
  <si>
    <t>Épices en poudre et graines</t>
  </si>
  <si>
    <t>kg</t>
  </si>
  <si>
    <t>EPI-SAFRAN</t>
  </si>
  <si>
    <t>Safran filaments (Iran)</t>
  </si>
  <si>
    <t>RNME101484</t>
  </si>
  <si>
    <t>Pignons de pin sachet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</si>
  <si>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</si>
  <si>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</si>
  <si>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</si>
  <si>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</si>
  <si>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</si>
  <si>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</si>
  <si>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</si>
  <si>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</si>
  <si>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</si>
  <si>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</si>
  <si>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</si>
  <si>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yaourt nature sucré</t>
  </si>
  <si>
    <t>matiere</t>
  </si>
  <si>
    <t xml:space="preserve">    ↳ Pignons de pin sachet 1kg</t>
  </si>
  <si>
    <t xml:space="preserve">    ↳ Sel fin de cuisine</t>
  </si>
  <si>
    <t xml:space="preserve">    ↳ Poivre noir moulu</t>
  </si>
  <si>
    <t xml:space="preserve">    ↳ Safran filaments (Iran)</t>
  </si>
  <si>
    <t>Recette</t>
  </si>
  <si>
    <t>#</t>
  </si>
  <si>
    <t>Verbe</t>
  </si>
  <si>
    <t>Étape</t>
  </si>
  <si>
    <t>Précision technique</t>
  </si>
  <si>
    <t>Durée</t>
  </si>
  <si>
    <t>Au four, torréfier les pignons sur une plaque à pâtisserie à +170°C.</t>
  </si>
  <si>
    <t>Au cutter, concasser finement les pignons grillés.</t>
  </si>
  <si>
    <t>Dans la cuve du batteur, mélanger au fouet les yaourts, le jus de citron, le sel, le poivre blanc et le safran. Bien lisser.</t>
  </si>
  <si>
    <t>Ajouter les pignons concassés et grillés.</t>
  </si>
  <si>
    <t>Fiche technique — SAUCE AUX PIGNONS GRILLES</t>
  </si>
  <si>
    <t>SAUCE AUX PIGNONS GRILLES  GRO_CDC_205G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</si>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</sst>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44.08525</v>
      </c>
    </row>
    <row r="12">
      <c r="A12" t="s" s="3">
        <v>17</v>
      </c>
      <c r="B12" s="4">
        <v>0.4408525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44.08525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32</v>
      </c>
      <c r="E7" s="11">
        <f>D7*$B$2</f>
        <v>32</v>
      </c>
      <c r="F7" t="s">
        <v>25</v>
      </c>
      <c r="G7" s="4">
        <f>E7*0</f>
        <v>0</v>
      </c>
    </row>
    <row r="8">
      <c r="A8" t="s">
        <v>35</v>
      </c>
      <c r="B8" t="s">
        <v>36</v>
      </c>
      <c r="C8" t="s">
        <v>37</v>
      </c>
      <c r="D8" s="9">
        <v>0.006</v>
      </c>
      <c r="E8" s="11">
        <f>D8*$B$2</f>
        <v>0.006</v>
      </c>
      <c r="F8" t="s">
        <v>38</v>
      </c>
      <c r="G8" s="4">
        <f>E8*12.5</f>
        <v>0.075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E9*2800</f>
        <v>16.8</v>
      </c>
    </row>
    <row r="10">
      <c r="A10" t="s">
        <v>41</v>
      </c>
      <c r="B10" t="s">
        <v>42</v>
      </c>
      <c r="C10" t="s">
        <v>43</v>
      </c>
      <c r="D10" s="9">
        <v>0.5</v>
      </c>
      <c r="E10" s="11">
        <f>D10*$B$2</f>
        <v>0.5</v>
      </c>
      <c r="F10" t="s">
        <v>38</v>
      </c>
      <c r="G10" s="4">
        <f>E10*54.41</f>
        <v>27.205</v>
      </c>
    </row>
    <row r="11">
      <c r="A11" t="s">
        <v>44</v>
      </c>
      <c r="B11" t="s">
        <v>45</v>
      </c>
      <c r="C11" t="s">
        <v>46</v>
      </c>
      <c r="D11" s="9">
        <v>0.015</v>
      </c>
      <c r="E11" s="11">
        <f>D11*$B$2</f>
        <v>0.015</v>
      </c>
      <c r="F11" t="s">
        <v>38</v>
      </c>
      <c r="G11" s="4">
        <f>E11*0.35</f>
        <v>0.00525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100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32</v>
      </c>
      <c r="E3" t="s">
        <v>25</v>
      </c>
      <c r="F3" t="s">
        <v>34</v>
      </c>
    </row>
    <row r="4">
      <c r="A4">
        <v>1</v>
      </c>
      <c r="B4" t="s">
        <v>56</v>
      </c>
      <c r="C4" t="s">
        <v>55</v>
      </c>
      <c r="D4" s="11">
        <v>0.5</v>
      </c>
      <c r="E4" t="s">
        <v>38</v>
      </c>
      <c r="F4" t="s">
        <v>43</v>
      </c>
    </row>
    <row r="5">
      <c r="A5">
        <v>1</v>
      </c>
      <c r="B5" t="s">
        <v>57</v>
      </c>
      <c r="C5" t="s">
        <v>55</v>
      </c>
      <c r="D5" s="11">
        <v>0.015</v>
      </c>
      <c r="E5" t="s">
        <v>38</v>
      </c>
      <c r="F5" t="s">
        <v>46</v>
      </c>
    </row>
    <row r="6">
      <c r="A6">
        <v>1</v>
      </c>
      <c r="B6" t="s">
        <v>58</v>
      </c>
      <c r="C6" t="s">
        <v>55</v>
      </c>
      <c r="D6" s="11">
        <v>0.006</v>
      </c>
      <c r="E6" t="s">
        <v>38</v>
      </c>
      <c r="F6" t="s">
        <v>37</v>
      </c>
    </row>
    <row r="7">
      <c r="A7">
        <v>1</v>
      </c>
      <c r="B7" t="s">
        <v>59</v>
      </c>
      <c r="C7" t="s">
        <v>55</v>
      </c>
      <c r="D7" s="11">
        <v>0.006</v>
      </c>
      <c r="E7" t="s">
        <v>38</v>
      </c>
      <c r="F7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4">
        <v>66</v>
      </c>
      <c r="E2" t="s" s="14"/>
      <c r="F2"/>
    </row>
    <row r="3">
      <c r="A3" t="s">
        <v>2</v>
      </c>
      <c r="B3">
        <v>2</v>
      </c>
      <c r="C3"/>
      <c r="D3" t="s" s="14">
        <v>67</v>
      </c>
      <c r="E3" t="s" s="14"/>
      <c r="F3"/>
    </row>
    <row r="4">
      <c r="A4" t="s">
        <v>2</v>
      </c>
      <c r="B4">
        <v>3</v>
      </c>
      <c r="C4"/>
      <c r="D4" t="s" s="14">
        <v>68</v>
      </c>
      <c r="E4" t="s" s="14"/>
      <c r="F4"/>
    </row>
    <row r="5">
      <c r="A5" t="s">
        <v>2</v>
      </c>
      <c r="B5">
        <v>4</v>
      </c>
      <c r="C5"/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70</v>
      </c>
      <c r="B1"/>
      <c r="C1"/>
      <c r="D1"/>
    </row>
    <row r="2">
      <c r="A2" t="str" s="15">
        <f>"GRO_CDC_205G · GRO.SAUCES · référence : "&amp;Besoins!B3&amp;" "&amp;Besoins!C3&amp;" · multiplicateur réglable sur la feuille ""Besoins"""</f>
        <v>GRO_CDC_205G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Procedure!D2</f>
        <v>Au four, torréfier les pignons sur une plaque à pâtisserie à +170°C.</v>
      </c>
      <c r="C5"/>
      <c r="D5"/>
    </row>
    <row r="6">
      <c r="A6"/>
      <c r="B6" t="str">
        <f>Besoins!B10</f>
        <v>Pignons de pin sachet 1kg</v>
      </c>
      <c r="C6" s="11">
        <f>Besoins!E10</f>
        <v>0.5</v>
      </c>
      <c r="D6" t="str">
        <f>Besoins!F10</f>
        <v>kg</v>
      </c>
    </row>
    <row r="7">
      <c r="A7" t="s" s="17">
        <v>73</v>
      </c>
      <c r="B7" t="str" s="14">
        <f>Procedure!D3</f>
        <v>Au cutter, concasser finement les pignons grillés.</v>
      </c>
      <c r="C7"/>
      <c r="D7"/>
    </row>
    <row r="8">
      <c r="A8" t="s" s="17">
        <v>74</v>
      </c>
      <c r="B8" t="str" s="14">
        <f>Procedure!D4</f>
        <v>Dans la cuve du batteur, mélanger au fouet les yaourts, le jus de citron, le sel, le poivre blanc et le safran. Bien lisser.</v>
      </c>
      <c r="C8"/>
      <c r="D8"/>
    </row>
    <row r="9">
      <c r="A9"/>
      <c r="B9" t="str">
        <f>Besoins!B7</f>
        <v>yaourt nature sucré</v>
      </c>
      <c r="C9" s="11">
        <f>Besoins!E7</f>
        <v>32</v>
      </c>
      <c r="D9" t="str">
        <f>Besoins!F7</f>
        <v>pc</v>
      </c>
    </row>
    <row r="10">
      <c r="A10"/>
      <c r="B10" t="str">
        <f>Besoins!B11</f>
        <v>Sel fin de cuisine</v>
      </c>
      <c r="C10" s="11">
        <f>Besoins!E11</f>
        <v>0.015</v>
      </c>
      <c r="D10" t="str">
        <f>Besoins!F11</f>
        <v>kg</v>
      </c>
    </row>
    <row r="11">
      <c r="A11"/>
      <c r="B11" t="str">
        <f>Besoins!B8</f>
        <v>Poivre noir moulu</v>
      </c>
      <c r="C11" s="11">
        <f>Besoins!E8</f>
        <v>0.006</v>
      </c>
      <c r="D11" t="str">
        <f>Besoins!F8</f>
        <v>kg</v>
      </c>
    </row>
    <row r="12">
      <c r="A12"/>
      <c r="B12" t="str">
        <f>Besoins!B9</f>
        <v>Safran filaments (Iran)</v>
      </c>
      <c r="C12" s="11">
        <f>Besoins!E9</f>
        <v>0.006</v>
      </c>
      <c r="D12" t="str">
        <f>Besoins!F9</f>
        <v>kg</v>
      </c>
    </row>
    <row r="13">
      <c r="A13" t="s" s="17">
        <v>75</v>
      </c>
      <c r="B13" t="str" s="14">
        <f>Procedure!D5</f>
        <v>Ajouter les pignons concassés et grillés.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7:D7"/>
    <mergeCell ref="B8:D8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2026-09-23T19:50:49Z</dcterms:created>
  <dc:title>SAUCE AUX PIGNONS GRILLES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2026-09-23T19:50:49Z</dcterms:modified>
  <cp:revision>1</cp:revision>
</cp:coreProperties>
</file>