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<sst xmlns="http://schemas.openxmlformats.org/spreadsheetml/2006/main" count="105" uniqueCount="105">
  <si>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</si>
  <si>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</si>
  <si>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</si>
  <si>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</si>
  <si>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</si>
  <si>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</si>
  <si>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</si>
  <si>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</si>
  <si>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</si>
  <si>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</si>
  <si>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</si>
  <si>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</si>
  <si>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</si>
  <si>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</si>
  <si>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</si>
  <si>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</si>
  <si>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</si>
  <si>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</si>
  <si>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</si>
  <si>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</si>
  <si>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</si>
  <si>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</si>
  <si>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</si>
  <si>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</si>
  <si>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</si>
  <si>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</si>
  <si>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</si>
  <si>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</si>
  <si>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</si>
  <si>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</si>
  <si>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</si>
  <si>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</si>
  <si>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</si>
  <si>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</si>
  <si>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</si>
  <si>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</si>
  <si>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</si>
  <si>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</si>
  <si>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</si>
  <si>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</si>
  <si>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</si>
  <si>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</si>
  <si>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</si>
  <si>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</si>
  <si>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</si>
  <si>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</si>
  <si>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</si>
  <si>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</si>
  <si>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</si>
  <si>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</si>
  <si>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</si>
  <si>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</si>
  <si>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</si>
  <si>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</si>
  <si>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</si>
  <si>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</si>
  <si>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</si>
  <si>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</si>
  <si>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</si>
  <si>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</si>
  <si>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</si>
  <si>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</si>
  <si>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</si>
  <si>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</si>
  <si>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</si>
  <si>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</si>
  <si>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</si>
  <si>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</si>
  <si>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</si>
  <si>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</si>
  <si>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</si>
  <si>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</si>
  <si>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</si>
  <si>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</si>
  <si>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</si>
  <si>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</si>
  <si>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</si>
  <si>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</si>
  <si>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</si>
  <si>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</si>
  <si>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</si>
  <si>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t>
  </si>
  <si>
    <t>Conversions diverses</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</si>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</sst>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274.93727142857</v>
      </c>
    </row>
    <row r="12">
      <c r="A12" t="s" s="3">
        <v>17</v>
      </c>
      <c r="B12" s="4">
        <v>2.7493727142857</v>
      </c>
    </row>
    <row r="13">
      <c r="A13"/>
      <c r="B13"/>
    </row>
    <row r="14">
      <c r="A14" t="s" s="5">
        <v>18</v>
      </c>
      <c r="B14" t="s" s="5">
        <v>15</v>
      </c>
    </row>
    <row r="15">
      <c r="A15" t="s" s="5">
        <v>19</v>
      </c>
      <c r="B15" s="6">
        <v>274.93727142857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E7*3.6741428571</f>
        <v>1.837071</v>
      </c>
    </row>
    <row r="8">
      <c r="A8" t="s">
        <v>36</v>
      </c>
      <c r="B8" t="s">
        <v>37</v>
      </c>
      <c r="C8" t="s">
        <v>38</v>
      </c>
      <c r="D8" s="9">
        <v>1</v>
      </c>
      <c r="E8" s="11">
        <f>D8*$B$2</f>
        <v>1</v>
      </c>
      <c r="F8" t="s">
        <v>25</v>
      </c>
      <c r="G8" s="4">
        <f>E8*0.4</f>
        <v>0.4</v>
      </c>
    </row>
    <row r="9">
      <c r="A9" t="s">
        <v>39</v>
      </c>
      <c r="B9" t="s">
        <v>40</v>
      </c>
      <c r="C9" t="s">
        <v>41</v>
      </c>
      <c r="D9" s="9">
        <v>0.2</v>
      </c>
      <c r="E9" s="11">
        <f>D9*$B$2</f>
        <v>0.2</v>
      </c>
      <c r="F9" t="s">
        <v>42</v>
      </c>
      <c r="G9" s="4">
        <f>E9*65.22</f>
        <v>13.044</v>
      </c>
    </row>
    <row r="10">
      <c r="A10" t="s">
        <v>43</v>
      </c>
      <c r="B10" t="s">
        <v>44</v>
      </c>
      <c r="C10" t="s">
        <v>45</v>
      </c>
      <c r="D10" s="9">
        <v>50</v>
      </c>
      <c r="E10" s="11">
        <f>D10*$B$2</f>
        <v>50</v>
      </c>
      <c r="F10" t="s">
        <v>25</v>
      </c>
      <c r="G10" s="4">
        <f>E10*0.9</f>
        <v>45</v>
      </c>
    </row>
    <row r="11">
      <c r="A11" t="s">
        <v>46</v>
      </c>
      <c r="B11" t="s">
        <v>47</v>
      </c>
      <c r="C11" t="s">
        <v>48</v>
      </c>
      <c r="D11" s="9">
        <v>0.48</v>
      </c>
      <c r="E11" s="11">
        <f>D11*$B$2</f>
        <v>0.48</v>
      </c>
      <c r="F11" t="s">
        <v>49</v>
      </c>
      <c r="G11" s="4">
        <f>E11*5.5</f>
        <v>2.64</v>
      </c>
    </row>
    <row r="12">
      <c r="A12" t="s">
        <v>50</v>
      </c>
      <c r="B12" t="s">
        <v>51</v>
      </c>
      <c r="C12" t="s">
        <v>48</v>
      </c>
      <c r="D12" s="9">
        <v>0.33</v>
      </c>
      <c r="E12" s="11">
        <f>D12*$B$2</f>
        <v>0.33</v>
      </c>
      <c r="F12" t="s">
        <v>52</v>
      </c>
      <c r="G12" s="4">
        <f>E12*4.5</f>
        <v>1.485</v>
      </c>
    </row>
    <row r="13">
      <c r="A13" t="s">
        <v>53</v>
      </c>
      <c r="B13" t="s">
        <v>54</v>
      </c>
      <c r="C13" t="s">
        <v>48</v>
      </c>
      <c r="D13" s="9">
        <v>0.2</v>
      </c>
      <c r="E13" s="11">
        <f>D13*$B$2</f>
        <v>0.2</v>
      </c>
      <c r="F13" t="s">
        <v>52</v>
      </c>
      <c r="G13" s="4">
        <f>E13*4.5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38</v>
      </c>
    </row>
    <row r="6">
      <c r="A6">
        <v>1</v>
      </c>
      <c r="B6" t="s">
        <v>76</v>
      </c>
      <c r="C6" t="s">
        <v>73</v>
      </c>
      <c r="D6" s="11">
        <v>0.33</v>
      </c>
      <c r="E6" t="s">
        <v>49</v>
      </c>
      <c r="F6" t="s">
        <v>48</v>
      </c>
    </row>
    <row r="7">
      <c r="A7">
        <v>1</v>
      </c>
      <c r="B7" t="s">
        <v>77</v>
      </c>
      <c r="C7" t="s">
        <v>73</v>
      </c>
      <c r="D7" s="11">
        <v>0.48</v>
      </c>
      <c r="E7" t="s">
        <v>49</v>
      </c>
      <c r="F7" t="s">
        <v>48</v>
      </c>
    </row>
    <row r="8">
      <c r="A8">
        <v>1</v>
      </c>
      <c r="B8" t="s">
        <v>78</v>
      </c>
      <c r="C8" t="s">
        <v>73</v>
      </c>
      <c r="D8" s="11">
        <v>0.5</v>
      </c>
      <c r="E8" t="s">
        <v>49</v>
      </c>
      <c r="F8" t="s">
        <v>57</v>
      </c>
    </row>
    <row r="9">
      <c r="A9">
        <v>1</v>
      </c>
      <c r="B9" t="s">
        <v>79</v>
      </c>
      <c r="C9" t="s">
        <v>73</v>
      </c>
      <c r="D9" s="11">
        <v>0.2</v>
      </c>
      <c r="E9" t="s">
        <v>49</v>
      </c>
      <c r="F9" t="s">
        <v>48</v>
      </c>
    </row>
    <row r="10">
      <c r="A10">
        <v>1</v>
      </c>
      <c r="B10" t="s">
        <v>80</v>
      </c>
      <c r="C10" t="s">
        <v>73</v>
      </c>
      <c r="D10" s="11">
        <v>0.5</v>
      </c>
      <c r="E10" t="s">
        <v>35</v>
      </c>
      <c r="F10" t="s">
        <v>34</v>
      </c>
    </row>
    <row r="11">
      <c r="A11">
        <v>1</v>
      </c>
      <c r="B11" t="s">
        <v>81</v>
      </c>
      <c r="C11" t="s">
        <v>70</v>
      </c>
      <c r="D11" s="11">
        <v>1</v>
      </c>
      <c r="E11" t="s">
        <v>35</v>
      </c>
      <c r="F11" t="s">
        <v>82</v>
      </c>
    </row>
    <row r="12">
      <c r="A12">
        <v>2</v>
      </c>
      <c r="B12" t="s">
        <v>83</v>
      </c>
      <c r="C12" t="s">
        <v>73</v>
      </c>
      <c r="D12" s="11">
        <v>0.2</v>
      </c>
      <c r="E12" t="s">
        <v>42</v>
      </c>
      <c r="F12" t="s">
        <v>41</v>
      </c>
    </row>
    <row r="13">
      <c r="A13">
        <v>1</v>
      </c>
      <c r="B13" t="s">
        <v>84</v>
      </c>
      <c r="C13" t="s">
        <v>73</v>
      </c>
      <c r="D13" s="11">
        <v>2</v>
      </c>
      <c r="E13" t="s">
        <v>49</v>
      </c>
      <c r="F13" t="s">
        <v>57</v>
      </c>
    </row>
    <row r="14">
      <c r="A14">
        <v>1</v>
      </c>
      <c r="B14" t="s">
        <v>85</v>
      </c>
      <c r="C14" t="s">
        <v>73</v>
      </c>
      <c r="D14" s="11">
        <v>50</v>
      </c>
      <c r="E14" t="s">
        <v>25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93</v>
      </c>
      <c r="F4" t="s">
        <v>94</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nécessaire. Désinfecter le matériel et le poste de travail suivant les protocoles.</v>
      </c>
      <c r="C5"/>
      <c r="D5"/>
    </row>
    <row r="6">
      <c r="A6" t="s" s="17">
        <v>98</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Besoins!B8</f>
        <v>Piment Bonda Man Jak (habanero antillais)</v>
      </c>
      <c r="C9" s="11">
        <f>Besoins!E8</f>
        <v>1</v>
      </c>
      <c r="D9" t="str">
        <f>Besoins!F8</f>
        <v>pc</v>
      </c>
    </row>
    <row r="10">
      <c r="A10"/>
      <c r="B10" t="str">
        <f>Besoins!B12</f>
        <v>Cive (oignon pays antillais)</v>
      </c>
      <c r="C10" s="11">
        <f>Besoins!E12</f>
        <v>0.33</v>
      </c>
      <c r="D10" t="str">
        <f>Besoins!F12</f>
        <v>kg</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tr">
        <f>Besoins!B13</f>
        <v>PERSIL simple France botte</v>
      </c>
      <c r="C13" s="11">
        <f>Besoins!E13</f>
        <v>0.2</v>
      </c>
      <c r="D13" t="str">
        <f>Besoins!F13</f>
        <v>kg</v>
      </c>
    </row>
    <row r="14">
      <c r="A14"/>
      <c r="B14" t="str">
        <f>Besoins!B10</f>
        <v>Avocat frais (piece)</v>
      </c>
      <c r="C14" s="11">
        <f>Besoins!E10</f>
        <v>50</v>
      </c>
      <c r="D14" t="str">
        <f>Besoins!F10</f>
        <v>pc</v>
      </c>
    </row>
    <row r="15">
      <c r="A15" t="s" s="17">
        <v>99</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100</v>
      </c>
      <c r="B17" t="str" s="14">
        <f>Procedure!D5</f>
        <v>Dans la calotte, mélanger les épices et les aromates avec le jus de citron vert et l'huile. Emulsionner l'ensemble des éléments. Vérifier et rectifier l'assaisonnement.</v>
      </c>
      <c r="C17"/>
      <c r="D17"/>
    </row>
    <row r="18">
      <c r="A18"/>
      <c r="B18" t="str">
        <f>Besoins!B7</f>
        <v>CITRON PULCO (JUS)</v>
      </c>
      <c r="C18" s="11">
        <f>Besoins!E7</f>
        <v>0.5</v>
      </c>
      <c r="D18" t="str">
        <f>Besoins!F7</f>
        <v>lt</v>
      </c>
    </row>
    <row r="19">
      <c r="A19"/>
      <c r="B19" t="s">
        <v>101</v>
      </c>
      <c r="C19" s="11">
        <f>'Besoins'!$B$2*1</f>
        <v>1</v>
      </c>
      <c r="D19" t="s">
        <v>35</v>
      </c>
    </row>
    <row r="20">
      <c r="A20" t="s" s="17">
        <v>102</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103</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104</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2026-09-24T14:07:06Z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2026-09-24T14:07:06Z</dcterms:modified>
  <cp:revision>1</cp:revision>
</cp:coreProperties>
</file>