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<sst xmlns="http://schemas.openxmlformats.org/spreadsheetml/2006/main" count="43" uniqueCount="43">
  <si>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</si>
  <si>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</si>
  <si>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</si>
  <si>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</si>
  <si>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</si>
  <si>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</si>
  <si>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</si>
  <si>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</si>
  <si>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</si>
  <si>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</si>
  <si>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</si>
  <si>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</si>
  <si>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</si>
  <si>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</si>
  <si>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</si>
  <si>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</si>
  <si>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FONDANT-BLANC</t>
  </si>
  <si>
    <t>Fondant blanc pâtissier (glaçage)</t>
  </si>
  <si>
    <t>Garnitures et crèmes prêtes</t>
  </si>
  <si>
    <t>Total</t>
  </si>
  <si>
    <t>Recette</t>
  </si>
  <si>
    <t>#</t>
  </si>
  <si>
    <t>Verbe</t>
  </si>
  <si>
    <t>Étape</t>
  </si>
  <si>
    <t>Précision technique</t>
  </si>
  <si>
    <t>Durée</t>
  </si>
  <si>
    <t>Sirop de glaçage au fondant (Ferrandi)</t>
  </si>
  <si>
    <t>DÉTENDRE</t>
  </si>
  <si>
    <t>Détendez le fondant blanc (300g) à l'eau (50g) au bain-marie doux jusqu'à consistance nappante et brillante.</t>
  </si>
  <si>
    <t>35-37°C — ne pas dépasser sous peine de ternir le fondant</t>
  </si>
  <si>
    <t>5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</si>
  <si>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</si>
  <si>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</si>
  <si>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</si>
  <si>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</si>
  <si>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</si>
  <si>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Fondant blanc pâtissier (glaçage)</t>
  </si>
  <si>
    <t>matiere</t>
  </si>
  <si>
    <t xml:space="preserve">    ↳ Eau (robinet - moy. France 2026)</t>
  </si>
  <si>
    <t>Fiche technique — Sirop de glaçage au fondant (Ferrandi)</t>
  </si>
  <si>
    <t>Sirop de glaçage au fondant (Ferrandi)  FER-GLA-FONDANT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</si>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</sst>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0.35</v>
      </c>
      <c r="C3" t="s" s="5">
        <v>3</v>
      </c>
      <c r="D3"/>
      <c r="E3"/>
      <c r="F3"/>
    </row>
    <row r="4">
      <c r="A4" t="s">
        <v>4</v>
      </c>
      <c r="B4" s="6">
        <f>$B$2*B3</f>
        <v>0.35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8">
        <f>E7*0.0043</f>
        <v>0.000215</v>
      </c>
    </row>
    <row r="8">
      <c r="A8" t="s">
        <v>16</v>
      </c>
      <c r="B8" t="s">
        <v>17</v>
      </c>
      <c r="C8" t="s">
        <v>18</v>
      </c>
      <c r="D8" s="4">
        <v>0.3</v>
      </c>
      <c r="E8" s="6">
        <f>D8*$B$2</f>
        <v>0.3</v>
      </c>
      <c r="F8" t="s">
        <v>3</v>
      </c>
      <c r="G8" s="8">
        <f>E8*4.2</f>
        <v>1.26</v>
      </c>
    </row>
    <row r="9">
      <c r="A9"/>
      <c r="B9"/>
      <c r="C9"/>
      <c r="D9"/>
      <c r="E9"/>
      <c r="F9" t="s" s="9">
        <v>19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1">
        <v>28</v>
      </c>
      <c r="E2" t="s" s="11">
        <v>29</v>
      </c>
      <c r="F2" t="s">
        <v>30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26</v>
      </c>
      <c r="C2" t="s">
        <v>35</v>
      </c>
      <c r="D2" s="6">
        <f>'Besoins'!$B$2*0.35</f>
        <v>0.35</v>
      </c>
      <c r="E2" t="s">
        <v>3</v>
      </c>
    </row>
    <row r="3">
      <c r="A3">
        <v>1</v>
      </c>
      <c r="B3" t="s">
        <v>36</v>
      </c>
      <c r="C3" t="s">
        <v>37</v>
      </c>
      <c r="D3" s="6">
        <f>'Besoins'!$B$2*0.3</f>
        <v>0.3</v>
      </c>
      <c r="E3" t="s">
        <v>3</v>
      </c>
    </row>
    <row r="4">
      <c r="A4">
        <v>1</v>
      </c>
      <c r="B4" t="s">
        <v>38</v>
      </c>
      <c r="C4" t="s">
        <v>37</v>
      </c>
      <c r="D4" s="6">
        <f>'Besoins'!$B$2*0.05</f>
        <v>0.05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39</v>
      </c>
      <c r="B1"/>
      <c r="C1"/>
      <c r="D1"/>
    </row>
    <row r="2">
      <c r="A2" t="str" s="12">
        <f>"FER-GLA-FONDANT · BOU.PAINS_VIENNOIS · référence : "&amp;Besoins!B3&amp;" "&amp;Besoins!C3&amp;" · multiplicateur réglable sur la feuille ""Besoins"""</f>
        <v>FER-GLA-FONDANT · BOU.PAINS_VIENNOIS · référence : 0,35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40</v>
      </c>
      <c r="B4"/>
      <c r="C4"/>
      <c r="D4"/>
    </row>
    <row r="5">
      <c r="A5" t="s" s="14">
        <v>41</v>
      </c>
      <c r="B5" t="str" s="11">
        <f>"[DÉTENDRE] "&amp;Procedure!D2</f>
        <v>[DÉTENDRE] Détendez le fondant blanc (300g) à l'eau (50g) au bain-marie doux jusqu'à consistance nappante et brillante.</v>
      </c>
      <c r="C5"/>
      <c r="D5"/>
    </row>
    <row r="6">
      <c r="A6"/>
      <c r="B6" t="str">
        <f>Besoins!B8</f>
        <v>Fondant blanc pâtissier (glaçage)</v>
      </c>
      <c r="C6" s="6">
        <f>Besoins!E8</f>
        <v>0.3</v>
      </c>
      <c r="D6" t="str">
        <f>Besoins!F8</f>
        <v>kg</v>
      </c>
    </row>
    <row r="7">
      <c r="A7"/>
      <c r="B7" t="str">
        <f>Besoins!B7</f>
        <v>Eau (robinet - moy. France 2026)</v>
      </c>
      <c r="C7" s="6">
        <f>Besoins!E7</f>
        <v>0.05</v>
      </c>
      <c r="D7" t="str">
        <f>Besoins!F7</f>
        <v>lt</v>
      </c>
    </row>
    <row r="8">
      <c r="A8"/>
      <c r="B8" t="str" s="15">
        <f>"ℹ "&amp;Procedure!E2</f>
        <v>ℹ</v>
      </c>
      <c r="C8"/>
      <c r="D8"/>
    </row>
    <row r="9">
      <c r="A9"/>
      <c r="B9"/>
      <c r="C9"/>
      <c r="D9"/>
    </row>
    <row r="10">
      <c r="A10" t="s" s="16">
        <v>42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2026-09-23T19:51:30Z</dcterms:created>
  <dc:title>Sirop de glaçage au fondant (Fe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2026-09-23T19:51:30Z</dcterms:modified>
  <cp:revision>1</cp:revision>
</cp:coreProperties>
</file>