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<sst xmlns="http://schemas.openxmlformats.org/spreadsheetml/2006/main" count="46" uniqueCount="46">
  <si>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</si>
  <si>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</si>
  <si>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</si>
  <si>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</si>
  <si>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</si>
  <si>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</si>
  <si>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</si>
  <si>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</si>
  <si>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</si>
  <si>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</si>
  <si>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</si>
  <si>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</si>
  <si>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</si>
  <si>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</si>
  <si>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</si>
  <si>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00000051</t>
  </si>
  <si>
    <t>LAIT</t>
  </si>
  <si>
    <t>lt</t>
  </si>
  <si>
    <t>00000032</t>
  </si>
  <si>
    <t>MIEL LIQUIDE (MELI)</t>
  </si>
  <si>
    <t>Sucres Mat. prem.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</si>
  <si>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</si>
  <si>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</si>
  <si>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</si>
  <si>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</si>
  <si>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</si>
  <si>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</si>
  <si>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</si>
  <si>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</si>
  <si>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DÉCOR CRÈME ANGLAISE AU MIEL</t>
  </si>
  <si>
    <t>CRÈME ANGLAISE AU MIEL</t>
  </si>
  <si>
    <t>Niveau</t>
  </si>
  <si>
    <t>Composant</t>
  </si>
  <si>
    <t>Type</t>
  </si>
  <si>
    <t>Quantité (× multiplicateur, voir feuille Besoins)</t>
  </si>
  <si>
    <t>recette</t>
  </si>
  <si>
    <t xml:space="preserve">    ↳ CRÈME ANGLAISE AU MIEL</t>
  </si>
  <si>
    <t xml:space="preserve">        ↳ LAIT</t>
  </si>
  <si>
    <t>matiere</t>
  </si>
  <si>
    <t xml:space="preserve">        ↳ MIEL LIQUIDE (MELI)</t>
  </si>
  <si>
    <t xml:space="preserve">        ↳ JAUNE D'OEUF (P) (conv.)</t>
  </si>
  <si>
    <t>conversion</t>
  </si>
  <si>
    <t>Fiche technique — DÉCOR CRÈME ANGLAISE AU MIEL</t>
  </si>
  <si>
    <t>DÉCOR CRÈME ANGLAISE AU MIEL  00000958</t>
  </si>
  <si>
    <t>↳ CRÈME ANGLAISE AU MIEL  00000959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</si>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</sst>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0.04</v>
      </c>
      <c r="C3" t="s" s="5">
        <v>3</v>
      </c>
      <c r="D3"/>
      <c r="E3"/>
      <c r="F3"/>
    </row>
    <row r="4">
      <c r="A4" t="s">
        <v>4</v>
      </c>
      <c r="B4" s="6">
        <f>$B$2*B3</f>
        <v>0.04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0.16</v>
      </c>
      <c r="E7" s="6">
        <f>D7*$B$2</f>
        <v>0.16</v>
      </c>
      <c r="F7" t="s">
        <v>3</v>
      </c>
      <c r="G7" s="9">
        <f>E7*0.27</f>
        <v>0.0432</v>
      </c>
    </row>
    <row r="8">
      <c r="A8" t="s" s="8">
        <v>15</v>
      </c>
      <c r="B8" t="s">
        <v>16</v>
      </c>
      <c r="C8" t="s">
        <v>14</v>
      </c>
      <c r="D8" s="4">
        <v>0.032</v>
      </c>
      <c r="E8" s="6">
        <f>D8*$B$2</f>
        <v>0.032</v>
      </c>
      <c r="F8" t="s">
        <v>17</v>
      </c>
      <c r="G8" s="9">
        <f>E8*0.5999</f>
        <v>0.019197</v>
      </c>
    </row>
    <row r="9">
      <c r="A9" t="s" s="8">
        <v>18</v>
      </c>
      <c r="B9" t="s">
        <v>19</v>
      </c>
      <c r="C9" t="s">
        <v>20</v>
      </c>
      <c r="D9" s="4">
        <v>0.008</v>
      </c>
      <c r="E9" s="6">
        <f>D9*$B$2</f>
        <v>0.008</v>
      </c>
      <c r="F9" t="s">
        <v>21</v>
      </c>
      <c r="G9" s="9">
        <f>E9*4.0406</f>
        <v>0.032325</v>
      </c>
    </row>
    <row r="10">
      <c r="A10"/>
      <c r="B10"/>
      <c r="C10"/>
      <c r="D10"/>
      <c r="E10"/>
      <c r="F10" t="s" s="10">
        <v>22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30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31</v>
      </c>
      <c r="B1" t="s" s="7">
        <v>32</v>
      </c>
      <c r="C1" t="s" s="7">
        <v>33</v>
      </c>
      <c r="D1" t="s" s="7">
        <v>34</v>
      </c>
      <c r="E1" t="s" s="7">
        <v>10</v>
      </c>
    </row>
    <row r="2">
      <c r="A2">
        <v>0</v>
      </c>
      <c r="B2" t="s">
        <v>29</v>
      </c>
      <c r="C2" t="s">
        <v>35</v>
      </c>
      <c r="D2" s="6">
        <f>'Besoins'!$B$2*0.04</f>
        <v>0.04</v>
      </c>
      <c r="E2" t="s">
        <v>3</v>
      </c>
    </row>
    <row r="3">
      <c r="A3">
        <v>1</v>
      </c>
      <c r="B3" t="s">
        <v>36</v>
      </c>
      <c r="C3" t="s">
        <v>35</v>
      </c>
      <c r="D3" s="6">
        <f>'Besoins'!$B$2*0.04</f>
        <v>0.04</v>
      </c>
      <c r="E3" t="s">
        <v>17</v>
      </c>
    </row>
    <row r="4">
      <c r="A4">
        <v>2</v>
      </c>
      <c r="B4" t="s">
        <v>37</v>
      </c>
      <c r="C4" t="s">
        <v>38</v>
      </c>
      <c r="D4" s="6">
        <f>'Besoins'!$B$2*0.032</f>
        <v>0.032</v>
      </c>
      <c r="E4" t="s">
        <v>17</v>
      </c>
    </row>
    <row r="5">
      <c r="A5">
        <v>2</v>
      </c>
      <c r="B5" t="s">
        <v>39</v>
      </c>
      <c r="C5" t="s">
        <v>38</v>
      </c>
      <c r="D5" s="6">
        <f>'Besoins'!$B$2*0.008</f>
        <v>0.008</v>
      </c>
      <c r="E5" t="s">
        <v>21</v>
      </c>
    </row>
    <row r="6">
      <c r="A6">
        <v>2</v>
      </c>
      <c r="B6" t="s">
        <v>40</v>
      </c>
      <c r="C6" t="s">
        <v>41</v>
      </c>
      <c r="D6" s="6">
        <f>'Besoins'!$B$2*0.32</f>
        <v>0.32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42</v>
      </c>
      <c r="B1"/>
      <c r="C1"/>
      <c r="D1"/>
    </row>
    <row r="2">
      <c r="A2" t="str" s="13">
        <f>"00000958 · PAT.DECORATIONS · référence : "&amp;Besoins!B3&amp;" "&amp;Besoins!C3&amp;" · multiplicateur réglable sur la feuille ""Besoins"""</f>
        <v>00000958 · PAT.DECORATIONS · référence : 0,04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43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44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45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2026-09-23T21:19:32Z</dcterms:created>
  <dc:title>DÉCOR CRÈME ANGLAISE AU MIEL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2026-09-23T21:19:32Z</dcterms:modified>
  <cp:revision>1</cp:revision>
</cp:coreProperties>
</file>